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25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утверждение'!$A$1:$I$215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13" i="3" l="1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E165" i="3"/>
  <c r="D165" i="3"/>
  <c r="C165" i="3"/>
  <c r="I164" i="3"/>
  <c r="H164" i="3"/>
  <c r="G164" i="3"/>
  <c r="E164" i="3"/>
  <c r="D164" i="3"/>
  <c r="C164" i="3"/>
  <c r="I163" i="3"/>
  <c r="H163" i="3"/>
  <c r="G163" i="3"/>
  <c r="E163" i="3"/>
  <c r="D163" i="3"/>
  <c r="C163" i="3"/>
  <c r="I162" i="3"/>
  <c r="H162" i="3"/>
  <c r="G162" i="3"/>
  <c r="E162" i="3"/>
  <c r="D162" i="3"/>
  <c r="C162" i="3"/>
  <c r="I161" i="3"/>
  <c r="H161" i="3"/>
  <c r="G161" i="3"/>
  <c r="E161" i="3"/>
  <c r="D161" i="3"/>
  <c r="C161" i="3"/>
  <c r="I160" i="3"/>
  <c r="H160" i="3"/>
  <c r="G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E138" i="3"/>
  <c r="D138" i="3"/>
  <c r="C138" i="3"/>
  <c r="I137" i="3"/>
  <c r="H137" i="3"/>
  <c r="G137" i="3"/>
  <c r="E137" i="3"/>
  <c r="D137" i="3"/>
  <c r="C137" i="3"/>
  <c r="I136" i="3"/>
  <c r="H136" i="3"/>
  <c r="G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E92" i="3"/>
  <c r="D92" i="3"/>
  <c r="C92" i="3"/>
  <c r="I91" i="3"/>
  <c r="H91" i="3"/>
  <c r="G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E87" i="3"/>
  <c r="D87" i="3"/>
  <c r="C87" i="3"/>
  <c r="I86" i="3"/>
  <c r="H86" i="3"/>
  <c r="G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E67" i="3"/>
  <c r="D67" i="3"/>
  <c r="C67" i="3"/>
  <c r="I66" i="3"/>
  <c r="H66" i="3"/>
  <c r="G66" i="3"/>
  <c r="E66" i="3"/>
  <c r="D66" i="3"/>
  <c r="C66" i="3"/>
  <c r="I65" i="3"/>
  <c r="H65" i="3"/>
  <c r="G65" i="3"/>
  <c r="E65" i="3"/>
  <c r="D65" i="3"/>
  <c r="C65" i="3"/>
  <c r="I64" i="3"/>
  <c r="H64" i="3"/>
  <c r="G64" i="3"/>
  <c r="E64" i="3"/>
  <c r="D64" i="3"/>
  <c r="C64" i="3"/>
  <c r="I63" i="3"/>
  <c r="H63" i="3"/>
  <c r="G63" i="3"/>
  <c r="E63" i="3"/>
  <c r="D63" i="3"/>
  <c r="C63" i="3"/>
  <c r="I62" i="3"/>
  <c r="H62" i="3"/>
  <c r="G62" i="3"/>
  <c r="E62" i="3"/>
  <c r="D62" i="3"/>
  <c r="C62" i="3"/>
  <c r="I61" i="3"/>
  <c r="H61" i="3"/>
  <c r="G61" i="3"/>
  <c r="E61" i="3"/>
  <c r="D61" i="3"/>
  <c r="C61" i="3"/>
  <c r="I60" i="3"/>
  <c r="H60" i="3"/>
  <c r="G60" i="3"/>
  <c r="E60" i="3"/>
  <c r="D60" i="3"/>
  <c r="C60" i="3"/>
  <c r="I59" i="3"/>
  <c r="H59" i="3"/>
  <c r="G59" i="3"/>
  <c r="E59" i="3"/>
  <c r="D59" i="3"/>
  <c r="C59" i="3"/>
  <c r="I58" i="3"/>
  <c r="H58" i="3"/>
  <c r="G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E53" i="3"/>
  <c r="D53" i="3"/>
  <c r="C53" i="3"/>
  <c r="I52" i="3"/>
  <c r="H52" i="3"/>
  <c r="G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<sst xmlns="http://schemas.openxmlformats.org/spreadsheetml/2006/main" count="22" uniqueCount="22">
  <si>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</si>
  <si>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</si>
  <si>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</si>
  <si>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</si>
  <si>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</si>
  <si>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</si>
  <si>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</si>
  <si>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</si>
  <si>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</si>
  <si>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</si>
  <si>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</si>
  <si>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</si>
  <si>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</si>
  <si>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</si>
  <si>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</si>
  <si>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</si>
  <si>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</si>
  <si>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</si>
  <si>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</si>
  <si>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</si>
  <si>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"_____"___________ 2026 года</t>
  </si>
  <si>
    <t>Дата проведения проверки знаний: 25.02.2026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</si>
</sst>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5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ИП ИГНАТОВ АНДРЕЙ АНАТОЛЬЕВИЧ</v>
          </cell>
          <cell r="G4" t="str">
            <v>Игнатов</v>
          </cell>
          <cell r="H4" t="str">
            <v>Андрей</v>
          </cell>
          <cell r="I4" t="str">
            <v>Анатольевич</v>
          </cell>
          <cell r="K4" t="str">
            <v>Руководитель</v>
          </cell>
          <cell r="M4" t="str">
            <v>очередная</v>
          </cell>
          <cell r="N4" t="str">
            <v>контролирующий электроустановки</v>
          </cell>
          <cell r="R4" t="str">
            <v>IV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ГБУ РС (Я) "САНАТОРИЙ "БЭС ЧАГДА" ИМЕНИ М.Е. НИКОЛАЕВА</v>
          </cell>
          <cell r="G5" t="str">
            <v>Юдин</v>
          </cell>
          <cell r="H5" t="str">
            <v>Вадим</v>
          </cell>
          <cell r="I5" t="str">
            <v>Валерьевич</v>
          </cell>
          <cell r="K5" t="str">
            <v>Электромеханик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III до 1000 В</v>
          </cell>
          <cell r="S5" t="str">
            <v>ПТЭЭПЭЭ</v>
          </cell>
          <cell r="V5">
            <v>0.375</v>
          </cell>
        </row>
        <row r="6">
          <cell r="E6" t="str">
            <v>ЗАО "КОКЗ"</v>
          </cell>
          <cell r="G6" t="str">
            <v>Оствальд</v>
          </cell>
          <cell r="H6" t="str">
            <v>Юрий</v>
          </cell>
          <cell r="I6" t="str">
            <v>Александрович</v>
          </cell>
          <cell r="K6" t="str">
            <v>Главный инженер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ООО "РОТА-РОСТ"</v>
          </cell>
          <cell r="G7" t="str">
            <v>Филиппов</v>
          </cell>
          <cell r="H7" t="str">
            <v>Александр</v>
          </cell>
          <cell r="I7" t="str">
            <v>Сергеевич</v>
          </cell>
          <cell r="K7" t="str">
            <v>инженер-энергетик</v>
          </cell>
          <cell r="M7" t="str">
            <v>первичная</v>
          </cell>
          <cell r="N7" t="str">
            <v>административно—технический персонал</v>
          </cell>
          <cell r="R7" t="str">
            <v>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"РОТА-РОСТ"</v>
          </cell>
          <cell r="G8" t="str">
            <v>Петров</v>
          </cell>
          <cell r="H8" t="str">
            <v>Валерий</v>
          </cell>
          <cell r="I8" t="str">
            <v>Андреевич</v>
          </cell>
          <cell r="K8" t="str">
            <v>мастер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"РОТА-РОСТ"</v>
          </cell>
          <cell r="G9" t="str">
            <v>Осташев</v>
          </cell>
          <cell r="H9" t="str">
            <v>Николай</v>
          </cell>
          <cell r="I9" t="str">
            <v>Алексеевич</v>
          </cell>
          <cell r="K9" t="str">
            <v>заместитель главного инженера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"НОВАПРОДУКТ АГ"</v>
          </cell>
          <cell r="G10" t="str">
            <v>Дмитраш</v>
          </cell>
          <cell r="H10" t="str">
            <v>Сергей</v>
          </cell>
          <cell r="I10" t="str">
            <v>Дмитриевич</v>
          </cell>
          <cell r="K10" t="str">
            <v>Электромонтер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ПК "АРИКОН-ПРО"</v>
          </cell>
          <cell r="G11" t="str">
            <v>Алексин</v>
          </cell>
          <cell r="H11" t="str">
            <v>Александр</v>
          </cell>
          <cell r="I11" t="str">
            <v>Александрович</v>
          </cell>
          <cell r="K11" t="str">
            <v>Главный механик</v>
          </cell>
          <cell r="M11" t="str">
            <v>первичная</v>
          </cell>
          <cell r="N11" t="str">
            <v>административно—технический персонал</v>
          </cell>
          <cell r="R11" t="str">
            <v>II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ПК "АРИКОН-ПРО"</v>
          </cell>
          <cell r="G12" t="str">
            <v>Гострый</v>
          </cell>
          <cell r="H12" t="str">
            <v>Денис</v>
          </cell>
          <cell r="I12" t="str">
            <v>Петрович</v>
          </cell>
          <cell r="K12" t="str">
            <v>инженер по эксплуатации</v>
          </cell>
          <cell r="M12" t="str">
            <v>первичная</v>
          </cell>
          <cell r="N12" t="str">
            <v>административно—технический персонал</v>
          </cell>
          <cell r="R12" t="str">
            <v>II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ПК "АРИКОН-ПРО"</v>
          </cell>
          <cell r="G13" t="str">
            <v>Помещиков</v>
          </cell>
          <cell r="H13" t="str">
            <v>Андрей</v>
          </cell>
          <cell r="I13" t="str">
            <v>Владимирович</v>
          </cell>
          <cell r="K13" t="str">
            <v>Наладчик технологического оборудования</v>
          </cell>
          <cell r="M13" t="str">
            <v>первичная</v>
          </cell>
          <cell r="N13" t="str">
            <v>ремонтный персонал</v>
          </cell>
          <cell r="R13" t="str">
            <v>II до 1000 В</v>
          </cell>
          <cell r="S13" t="str">
            <v>ПТЭЭПЭЭ</v>
          </cell>
          <cell r="V13">
            <v>0.375</v>
          </cell>
        </row>
        <row r="14">
          <cell r="E14" t="str">
            <v>ООО "НАРОДНЫЙ ПЛАСТИК"</v>
          </cell>
          <cell r="G14" t="str">
            <v>Дементьев</v>
          </cell>
          <cell r="H14" t="str">
            <v>Сергей</v>
          </cell>
          <cell r="I14" t="str">
            <v>Михайлович</v>
          </cell>
          <cell r="K14" t="str">
            <v>главный энергетик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V до и выше 1000 В</v>
          </cell>
          <cell r="S14" t="str">
            <v>ПТЭЭПЭЭ</v>
          </cell>
          <cell r="V14">
            <v>0.375</v>
          </cell>
        </row>
        <row r="15">
          <cell r="E15" t="str">
            <v>ООО "ВОДОКАНАЛ"</v>
          </cell>
          <cell r="G15" t="str">
            <v>Семенов</v>
          </cell>
          <cell r="H15" t="str">
            <v>Сергей</v>
          </cell>
          <cell r="I15" t="str">
            <v>Валентиович</v>
          </cell>
          <cell r="K15" t="str">
            <v>энергетик</v>
          </cell>
          <cell r="M15" t="str">
            <v>очередная</v>
          </cell>
          <cell r="N15" t="str">
            <v>административно—технический персонал</v>
          </cell>
          <cell r="R15" t="str">
            <v>V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"СЕРВИС"</v>
          </cell>
          <cell r="G16" t="str">
            <v>Шильцов</v>
          </cell>
          <cell r="H16" t="str">
            <v>Александр</v>
          </cell>
          <cell r="I16" t="str">
            <v>Борисович</v>
          </cell>
          <cell r="K16" t="str">
            <v>Дежурный электрик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"ФОРМУЛА"</v>
          </cell>
          <cell r="G17" t="str">
            <v>Заманин</v>
          </cell>
          <cell r="H17" t="str">
            <v>Владимир</v>
          </cell>
          <cell r="I17" t="str">
            <v>Викторович</v>
          </cell>
          <cell r="K17" t="str">
            <v>Электромонтер по ремонту и обслуживанию электрооборудования</v>
          </cell>
          <cell r="M17" t="str">
            <v>очередная</v>
          </cell>
          <cell r="N17" t="str">
            <v>ремонтный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"УК "ФАБРИКА"</v>
          </cell>
          <cell r="G18" t="str">
            <v>Кириллов</v>
          </cell>
          <cell r="H18" t="str">
            <v>Игорь</v>
          </cell>
          <cell r="I18" t="str">
            <v>Николаевич</v>
          </cell>
          <cell r="K18" t="str">
            <v>электромонтер</v>
          </cell>
          <cell r="M18" t="str">
            <v>очередная</v>
          </cell>
          <cell r="N18" t="str">
            <v>административно—технический персонал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"УК "ФАБРИКА"</v>
          </cell>
          <cell r="G19" t="str">
            <v>Белякова</v>
          </cell>
          <cell r="H19" t="str">
            <v>Алла</v>
          </cell>
          <cell r="I19" t="str">
            <v>Владимировна</v>
          </cell>
          <cell r="K19" t="str">
            <v>лифтер</v>
          </cell>
          <cell r="M19" t="str">
            <v>первичная</v>
          </cell>
          <cell r="N19" t="str">
            <v>оперативно-ремонтный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МБУ "ФСК "ПУШКИНО"</v>
          </cell>
          <cell r="G20" t="str">
            <v>Сивянков</v>
          </cell>
          <cell r="H20" t="str">
            <v>Андрей</v>
          </cell>
          <cell r="I20" t="str">
            <v>Иванович</v>
          </cell>
          <cell r="K20" t="str">
            <v>главный инженер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1000 В</v>
          </cell>
          <cell r="S20" t="str">
            <v>ПТЭЭПЭЭ</v>
          </cell>
          <cell r="V20">
            <v>0.375</v>
          </cell>
        </row>
        <row r="21">
          <cell r="E21" t="str">
            <v>ООО " ОТС"</v>
          </cell>
          <cell r="G21" t="str">
            <v>Акентьев</v>
          </cell>
          <cell r="H21" t="str">
            <v>Илья</v>
          </cell>
          <cell r="I21" t="str">
            <v>Андреевич</v>
          </cell>
          <cell r="K21" t="str">
            <v>Инженер связи</v>
          </cell>
          <cell r="M21" t="str">
            <v>первичная</v>
          </cell>
          <cell r="N21" t="str">
            <v>оперативно-ремонтный персонал</v>
          </cell>
          <cell r="R21" t="str">
            <v>II до и выше 1000 В</v>
          </cell>
          <cell r="S21" t="str">
            <v>ПТЭЭСиС</v>
          </cell>
          <cell r="V21">
            <v>0.39583333333333331</v>
          </cell>
        </row>
        <row r="22">
          <cell r="E22" t="str">
            <v>ООО "ЛАКРА ПОЛИХИМ"</v>
          </cell>
          <cell r="G22" t="str">
            <v>Яшенков</v>
          </cell>
          <cell r="H22" t="str">
            <v>Алексей</v>
          </cell>
          <cell r="I22" t="str">
            <v>Михайлович</v>
          </cell>
          <cell r="K22" t="str">
            <v>электрик</v>
          </cell>
          <cell r="M22" t="str">
            <v>очередная</v>
          </cell>
          <cell r="N22" t="str">
            <v>оперативно-ремонтный персонал</v>
          </cell>
          <cell r="R22" t="str">
            <v>III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"ШТОКМАЙЕР ФУД"</v>
          </cell>
          <cell r="G23" t="str">
            <v>Шилов</v>
          </cell>
          <cell r="H23" t="str">
            <v>Павел</v>
          </cell>
          <cell r="I23" t="str">
            <v>Анатольевич</v>
          </cell>
          <cell r="K23" t="str">
            <v>Заведующий складом</v>
          </cell>
          <cell r="M23" t="str">
            <v>внеочередная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"ШТОКМАЙЕР ФУД"</v>
          </cell>
          <cell r="G24" t="str">
            <v>Кобесов</v>
          </cell>
          <cell r="H24" t="str">
            <v>Георгий</v>
          </cell>
          <cell r="I24" t="str">
            <v>Георгиевич</v>
          </cell>
          <cell r="K24" t="str">
            <v>Кладовщик</v>
          </cell>
          <cell r="M24" t="str">
            <v>внеочередная</v>
          </cell>
          <cell r="N24" t="str">
            <v>административно—технический персонал</v>
          </cell>
          <cell r="R24" t="str">
            <v>III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"ШТОКМАЙЕР ФУД"</v>
          </cell>
          <cell r="G25" t="str">
            <v>Свечников</v>
          </cell>
          <cell r="H25" t="str">
            <v>Алексей</v>
          </cell>
          <cell r="I25" t="str">
            <v>Андреевич</v>
          </cell>
          <cell r="K25" t="str">
            <v>Юрист</v>
          </cell>
          <cell r="M25" t="str">
            <v>внеочередная</v>
          </cell>
          <cell r="N25" t="str">
            <v>административно—технический персонал</v>
          </cell>
          <cell r="R25" t="str">
            <v>III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"СЕРВИСЭНЕРГАЗ"</v>
          </cell>
          <cell r="G26" t="str">
            <v>Зурнаджиев</v>
          </cell>
          <cell r="H26" t="str">
            <v>Артем</v>
          </cell>
          <cell r="I26" t="str">
            <v>Александрович</v>
          </cell>
          <cell r="K26" t="str">
            <v>Руководитель отдела реализации проектов</v>
          </cell>
          <cell r="M26" t="str">
            <v>внеочередная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"АЭРОИНЖСТРОЙ"</v>
          </cell>
          <cell r="G27" t="str">
            <v>Соколенко</v>
          </cell>
          <cell r="H27" t="str">
            <v>Станислав</v>
          </cell>
          <cell r="I27" t="str">
            <v>Валентинович</v>
          </cell>
          <cell r="K27" t="str">
            <v>Заместитель генерального директора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"ТЕХСЕРВИС"</v>
          </cell>
          <cell r="G28" t="str">
            <v>Ковальчук</v>
          </cell>
          <cell r="H28" t="str">
            <v>Алексей</v>
          </cell>
          <cell r="I28" t="str">
            <v>Владимирович</v>
          </cell>
          <cell r="K28" t="str">
            <v>Инженер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АО "ЭХО"</v>
          </cell>
          <cell r="G29" t="str">
            <v>Хамидов</v>
          </cell>
          <cell r="H29" t="str">
            <v>Шавкат</v>
          </cell>
          <cell r="I29" t="str">
            <v>Алимжанович</v>
          </cell>
          <cell r="K29" t="str">
            <v>Электрогазосварщик</v>
          </cell>
          <cell r="M29" t="str">
            <v>очередная</v>
          </cell>
          <cell r="N29" t="str">
            <v>оперативно-ремонтный персонал</v>
          </cell>
          <cell r="R29" t="str">
            <v>III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ООО"СТАЙЛЛИФТ"</v>
          </cell>
          <cell r="G30" t="str">
            <v>Зудин</v>
          </cell>
          <cell r="H30" t="str">
            <v>Алексей</v>
          </cell>
          <cell r="I30" t="str">
            <v>Алексеевич</v>
          </cell>
          <cell r="K30" t="str">
            <v>Главный инженер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ООО"СТАЙЛЛИФТ"</v>
          </cell>
          <cell r="G31" t="str">
            <v>Ермолаев</v>
          </cell>
          <cell r="H31" t="str">
            <v>Алексей</v>
          </cell>
          <cell r="I31" t="str">
            <v>Викторович</v>
          </cell>
          <cell r="K31" t="str">
            <v>Генеральный директор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ООО"СТАЙЛЛИФТ"</v>
          </cell>
          <cell r="G32" t="str">
            <v>Мытарев</v>
          </cell>
          <cell r="H32" t="str">
            <v>Артем</v>
          </cell>
          <cell r="I32" t="str">
            <v>Сергеевич</v>
          </cell>
          <cell r="K32" t="str">
            <v>Коммерческий директор</v>
          </cell>
          <cell r="M32" t="str">
            <v>очередная</v>
          </cell>
          <cell r="N32" t="str">
            <v>административно—технический персонал</v>
          </cell>
          <cell r="R32" t="str">
            <v>IV до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ООО"СТАЙЛЛИФТ"</v>
          </cell>
          <cell r="G33" t="str">
            <v>Никитин</v>
          </cell>
          <cell r="H33" t="str">
            <v>Алексей</v>
          </cell>
          <cell r="I33" t="str">
            <v>Викторович</v>
          </cell>
          <cell r="K33" t="str">
            <v>Технический директор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IV до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ООО"СТАЙЛЛИФТ"</v>
          </cell>
          <cell r="G34" t="str">
            <v>Федоткин</v>
          </cell>
          <cell r="H34" t="str">
            <v>Павел</v>
          </cell>
          <cell r="I34" t="str">
            <v>Викторович</v>
          </cell>
          <cell r="K34" t="str">
            <v>Технический директор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IV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ИП ЯРЦЕВА ОЛЬГА ВИКТОРОВНА</v>
          </cell>
          <cell r="G35" t="str">
            <v>Ярцева</v>
          </cell>
          <cell r="H35" t="str">
            <v>Ольга</v>
          </cell>
          <cell r="I35" t="str">
            <v>Викторовна</v>
          </cell>
          <cell r="K35" t="str">
            <v>Специалист по охране труда</v>
          </cell>
          <cell r="M35" t="str">
            <v>очередная</v>
          </cell>
          <cell r="N35" t="str">
            <v>контролирующий электроустановки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"ЯНДЕКС ДЦ МО"</v>
          </cell>
          <cell r="G36" t="str">
            <v>Коптелов</v>
          </cell>
          <cell r="H36" t="str">
            <v>Иван</v>
          </cell>
          <cell r="I36" t="str">
            <v>Сергеевич</v>
          </cell>
          <cell r="K36" t="str">
            <v>Главный энергетик</v>
          </cell>
          <cell r="M36" t="str">
            <v>очередная</v>
          </cell>
          <cell r="N36" t="str">
            <v>административно—технический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"ЯНДЕКС ДЦ МО"</v>
          </cell>
          <cell r="G37" t="str">
            <v>Карпенко</v>
          </cell>
          <cell r="H37" t="str">
            <v>Владимир</v>
          </cell>
          <cell r="I37" t="str">
            <v>Александрович</v>
          </cell>
          <cell r="K37" t="str">
            <v>Заместитель генерального директора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V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НАО "ДАРСИЛ"</v>
          </cell>
          <cell r="G38" t="str">
            <v>Кравцов</v>
          </cell>
          <cell r="H38" t="str">
            <v>Александр</v>
          </cell>
          <cell r="I38" t="str">
            <v>Анатольевич</v>
          </cell>
          <cell r="K38" t="str">
            <v>главный инженер</v>
          </cell>
          <cell r="M38" t="str">
            <v>очередная</v>
          </cell>
          <cell r="N38" t="str">
            <v>административно—технический персонал</v>
          </cell>
          <cell r="R38" t="str">
            <v>V до и выше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"КСК "ИВАНОВСКОЕ"</v>
          </cell>
          <cell r="G39" t="str">
            <v>Молозин</v>
          </cell>
          <cell r="H39" t="str">
            <v>Алексей</v>
          </cell>
          <cell r="I39" t="str">
            <v>Владимирович</v>
          </cell>
          <cell r="K39" t="str">
            <v>Главный инженер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"АРЕНДА ИНВЕСТ"</v>
          </cell>
          <cell r="G40" t="str">
            <v>Заименко</v>
          </cell>
          <cell r="H40" t="str">
            <v>Александр</v>
          </cell>
          <cell r="I40" t="str">
            <v>Андреевич</v>
          </cell>
          <cell r="K40" t="str">
            <v>Главный энергетик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V до и выше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"СЭД"</v>
          </cell>
          <cell r="G41" t="str">
            <v xml:space="preserve">Борзунов </v>
          </cell>
          <cell r="H41" t="str">
            <v xml:space="preserve">Иван </v>
          </cell>
          <cell r="I41" t="str">
            <v>Сергеевич</v>
          </cell>
          <cell r="K41" t="str">
            <v>Инженер по эксплуатации оборудования</v>
          </cell>
          <cell r="L41" t="str">
            <v>1 год</v>
          </cell>
          <cell r="M41" t="str">
            <v>первичная</v>
          </cell>
          <cell r="N41" t="str">
            <v xml:space="preserve">управленческий персонал и специалисты
</v>
          </cell>
          <cell r="S41" t="str">
            <v>ПТЭТЭ</v>
          </cell>
          <cell r="V41">
            <v>0.39583333333333298</v>
          </cell>
        </row>
        <row r="42">
          <cell r="E42" t="str">
            <v>ООО "СЭД"</v>
          </cell>
          <cell r="G42" t="str">
            <v>Бочарников</v>
          </cell>
          <cell r="H42" t="str">
            <v>Владислав</v>
          </cell>
          <cell r="I42" t="str">
            <v>Васильевич</v>
          </cell>
          <cell r="K42" t="str">
            <v>Начальник участка строительства</v>
          </cell>
          <cell r="L42" t="str">
            <v>6 мес.</v>
          </cell>
          <cell r="M42" t="str">
            <v>первичная</v>
          </cell>
          <cell r="N42" t="str">
            <v xml:space="preserve">управленческий персонал и специалисты
</v>
          </cell>
          <cell r="S42" t="str">
            <v>ПТЭТЭ</v>
          </cell>
          <cell r="V42">
            <v>0.39583333333333298</v>
          </cell>
        </row>
        <row r="43">
          <cell r="E43" t="str">
            <v>НП "Романово-2"</v>
          </cell>
          <cell r="G43" t="str">
            <v>Савин</v>
          </cell>
          <cell r="H43" t="str">
            <v>Валентин</v>
          </cell>
          <cell r="I43" t="str">
            <v>Иванович</v>
          </cell>
          <cell r="K43" t="str">
            <v>электромонтер по ремонту и обслуживанию электрооборудования</v>
          </cell>
          <cell r="L43" t="str">
            <v>2г</v>
          </cell>
          <cell r="M43" t="str">
            <v>первичная</v>
          </cell>
          <cell r="N43" t="str">
            <v>оперативно-ремонтный персонал</v>
          </cell>
          <cell r="R43" t="str">
            <v>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"БКС"</v>
          </cell>
          <cell r="G44" t="str">
            <v>Зотов</v>
          </cell>
          <cell r="H44" t="str">
            <v>Валерий</v>
          </cell>
          <cell r="I44" t="str">
            <v>Валентинович</v>
          </cell>
          <cell r="K44" t="str">
            <v>Главный инженер</v>
          </cell>
          <cell r="L44" t="str">
            <v>14 лет</v>
          </cell>
          <cell r="M44" t="str">
            <v>очередная</v>
          </cell>
          <cell r="N44" t="str">
            <v xml:space="preserve"> руководящий работник</v>
          </cell>
          <cell r="S44" t="str">
            <v>ПТЭТЭ</v>
          </cell>
          <cell r="V44">
            <v>0.41666666666666669</v>
          </cell>
        </row>
        <row r="45">
          <cell r="E45" t="str">
            <v>ООО "ЭЛИН"</v>
          </cell>
          <cell r="G45" t="str">
            <v>Мотриченко</v>
          </cell>
          <cell r="H45" t="str">
            <v>Сергей</v>
          </cell>
          <cell r="I45" t="str">
            <v>Леонидович</v>
          </cell>
          <cell r="K45" t="str">
            <v>начальник инженерно эксплутационной  службы</v>
          </cell>
          <cell r="L45" t="str">
            <v>1 год</v>
          </cell>
          <cell r="M45" t="str">
            <v>очередная</v>
          </cell>
          <cell r="N45" t="str">
            <v xml:space="preserve">управленческий персонал и специалисты
</v>
          </cell>
          <cell r="S45" t="str">
            <v>ПТЭТЭ</v>
          </cell>
          <cell r="V45">
            <v>0.41666666666666669</v>
          </cell>
        </row>
        <row r="46">
          <cell r="E46" t="str">
            <v>ООО "ЭЛИН"</v>
          </cell>
          <cell r="G46" t="str">
            <v>Мотриченко</v>
          </cell>
          <cell r="H46" t="str">
            <v>Сергей</v>
          </cell>
          <cell r="I46" t="str">
            <v>Леонидович</v>
          </cell>
          <cell r="K46" t="str">
            <v>начальник  инженерно эксплутационной службы</v>
          </cell>
          <cell r="L46" t="str">
            <v>1 год</v>
          </cell>
          <cell r="M46" t="str">
            <v>внеочередная</v>
          </cell>
          <cell r="N46" t="str">
            <v>административно технический персонал, с правами оперативно ремонтного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"Р-СЕТЕВАЯ КОМПАНИЯ"</v>
          </cell>
          <cell r="G47" t="str">
            <v>Диденко</v>
          </cell>
          <cell r="H47" t="str">
            <v>Владимир</v>
          </cell>
          <cell r="I47" t="str">
            <v>Александрович</v>
          </cell>
          <cell r="K47" t="str">
            <v>Генеральный директор</v>
          </cell>
          <cell r="L47" t="str">
            <v>11 лет</v>
          </cell>
          <cell r="M47" t="str">
            <v>первичная</v>
          </cell>
          <cell r="N47" t="str">
            <v xml:space="preserve"> руководящий работник</v>
          </cell>
          <cell r="S47" t="str">
            <v>ПТЭТЭ</v>
          </cell>
          <cell r="V47">
            <v>0.41666666666666669</v>
          </cell>
        </row>
        <row r="48">
          <cell r="E48" t="str">
            <v>ООО "Р-СЕТЕВАЯ КОМПАНИЯ"</v>
          </cell>
          <cell r="G48" t="str">
            <v>Муравкин</v>
          </cell>
          <cell r="H48" t="str">
            <v>Андрей</v>
          </cell>
          <cell r="I48" t="str">
            <v>Дмитриевич</v>
          </cell>
          <cell r="K48" t="str">
            <v>Главный инженер</v>
          </cell>
          <cell r="L48" t="str">
            <v>2 года</v>
          </cell>
          <cell r="M48" t="str">
            <v>очередная</v>
          </cell>
          <cell r="N48" t="str">
            <v>управленческий персонал</v>
          </cell>
          <cell r="S48" t="str">
            <v>ПТЭТЭ</v>
          </cell>
          <cell r="V48">
            <v>0.41666666666666669</v>
          </cell>
        </row>
        <row r="49">
          <cell r="E49" t="str">
            <v>ООО "Р-СЕТЕВАЯ КОМПАНИЯ"</v>
          </cell>
          <cell r="G49" t="str">
            <v>Ермашов</v>
          </cell>
          <cell r="H49" t="str">
            <v>Андрей</v>
          </cell>
          <cell r="I49" t="str">
            <v>Игоревич</v>
          </cell>
          <cell r="K49" t="str">
            <v>Заместитель начальника котельной №№1,4</v>
          </cell>
          <cell r="L49" t="str">
            <v>3 года 8 мес</v>
          </cell>
          <cell r="M49" t="str">
            <v>очередная</v>
          </cell>
          <cell r="N49" t="str">
            <v>управленческий персонал</v>
          </cell>
          <cell r="S49" t="str">
            <v>ПТЭТЭ</v>
          </cell>
          <cell r="V49">
            <v>0.41666666666666669</v>
          </cell>
        </row>
        <row r="50">
          <cell r="E50" t="str">
            <v>ООО "Р-СЕТЕВАЯ КОМПАНИЯ"</v>
          </cell>
          <cell r="G50" t="str">
            <v>Сухоруков</v>
          </cell>
          <cell r="H50" t="str">
            <v>Сергей</v>
          </cell>
          <cell r="I50" t="str">
            <v xml:space="preserve"> Дмитриевич</v>
          </cell>
          <cell r="K50" t="str">
            <v>Руководитель службы капитального ремонта</v>
          </cell>
          <cell r="L50" t="str">
            <v>11 лет</v>
          </cell>
          <cell r="M50" t="str">
            <v>очередная</v>
          </cell>
          <cell r="N50" t="str">
            <v>управленческий персонал</v>
          </cell>
          <cell r="S50" t="str">
            <v>ПТЭТЭ</v>
          </cell>
          <cell r="V50">
            <v>0.41666666666666669</v>
          </cell>
        </row>
        <row r="51">
          <cell r="E51" t="str">
            <v>ООО "Р-СЕТЕВАЯ КОМПАНИЯ"</v>
          </cell>
          <cell r="G51" t="str">
            <v>Нетай</v>
          </cell>
          <cell r="H51" t="str">
            <v>Александр</v>
          </cell>
          <cell r="I51" t="str">
            <v>Сергеевич</v>
          </cell>
          <cell r="K51" t="str">
            <v>заместитель начальника котельной №№2,6,7</v>
          </cell>
          <cell r="L51" t="str">
            <v>3 мес</v>
          </cell>
          <cell r="M51" t="str">
            <v>первичная</v>
          </cell>
          <cell r="N51" t="str">
            <v>управленческий персонал</v>
          </cell>
          <cell r="S51" t="str">
            <v>ПТЭТЭ</v>
          </cell>
          <cell r="V51">
            <v>0.41666666666666669</v>
          </cell>
        </row>
        <row r="52">
          <cell r="E52" t="str">
            <v>ООО "Р-СЕТЕВАЯ КОМПАНИЯ"</v>
          </cell>
          <cell r="G52" t="str">
            <v>Красноцветов</v>
          </cell>
          <cell r="H52" t="str">
            <v>Андрей</v>
          </cell>
          <cell r="I52" t="str">
            <v>Валерьевич</v>
          </cell>
          <cell r="K52" t="str">
            <v>Начальник котельной №№2,6,7</v>
          </cell>
          <cell r="L52" t="str">
            <v>11 лет</v>
          </cell>
          <cell r="M52" t="str">
            <v>очередная</v>
          </cell>
          <cell r="N52" t="str">
            <v>управленческий персонал</v>
          </cell>
          <cell r="S52" t="str">
            <v>ПТЭТЭ</v>
          </cell>
          <cell r="V52">
            <v>0.41666666666666669</v>
          </cell>
        </row>
        <row r="53">
          <cell r="E53" t="str">
            <v>ООО "Р-СЕТЕВАЯ КОМПАНИЯ"</v>
          </cell>
          <cell r="G53" t="str">
            <v>Лагуткин</v>
          </cell>
          <cell r="H53" t="str">
            <v>Александр</v>
          </cell>
          <cell r="I53" t="str">
            <v>Юрьевич</v>
          </cell>
          <cell r="K53" t="str">
            <v>Начальник котельной №№1,4</v>
          </cell>
          <cell r="L53" t="str">
            <v>1г 6 мес</v>
          </cell>
          <cell r="M53" t="str">
            <v>очередная</v>
          </cell>
          <cell r="N53" t="str">
            <v>управленческий персонал</v>
          </cell>
          <cell r="S53" t="str">
            <v>ПТЭТЭ</v>
          </cell>
          <cell r="V53">
            <v>0.41666666666666669</v>
          </cell>
        </row>
        <row r="54">
          <cell r="E54" t="str">
            <v>ООО "Р-СЕТЕВАЯ КОМПАНИЯ"</v>
          </cell>
          <cell r="G54" t="str">
            <v>Владенко</v>
          </cell>
          <cell r="H54" t="str">
            <v>Александр</v>
          </cell>
          <cell r="I54" t="str">
            <v>Анатольевич</v>
          </cell>
          <cell r="K54" t="str">
            <v>заместитель начальника котельной №5, БМК, РЕУТ,ЕВРОПА</v>
          </cell>
          <cell r="L54" t="str">
            <v xml:space="preserve">3 года </v>
          </cell>
          <cell r="M54" t="str">
            <v>очередная</v>
          </cell>
          <cell r="N54" t="str">
            <v>управленческий персонал</v>
          </cell>
          <cell r="S54" t="str">
            <v>ПТЭТЭ</v>
          </cell>
          <cell r="V54">
            <v>0.41666666666666669</v>
          </cell>
        </row>
        <row r="55">
          <cell r="E55" t="str">
            <v>ООО "Р-СЕТЕВАЯ КОМПАНИЯ"</v>
          </cell>
          <cell r="G55" t="str">
            <v>Бакунов</v>
          </cell>
          <cell r="H55" t="str">
            <v>Павел</v>
          </cell>
          <cell r="I55" t="str">
            <v>Аеександрович</v>
          </cell>
          <cell r="K55" t="str">
            <v>заместитель начальника котельной №№5, БМК-140,РЕУТ,ЕВРОПА</v>
          </cell>
          <cell r="L55" t="str">
            <v>3 мес</v>
          </cell>
          <cell r="M55" t="str">
            <v>первичная</v>
          </cell>
          <cell r="N55" t="str">
            <v>управленческий персонал</v>
          </cell>
          <cell r="S55" t="str">
            <v>ПТЭТЭ</v>
          </cell>
          <cell r="V55">
            <v>0.41666666666666669</v>
          </cell>
        </row>
        <row r="56">
          <cell r="E56" t="str">
            <v>ООО "Р-СЕТЕВАЯ КОМПАНИЯ"</v>
          </cell>
          <cell r="G56" t="str">
            <v>Алхутов</v>
          </cell>
          <cell r="H56" t="str">
            <v>Виктор</v>
          </cell>
          <cell r="I56" t="str">
            <v>Сергеевич</v>
          </cell>
          <cell r="K56" t="str">
            <v>Начальник котельной №5, БМК, РЕУТ,ЕВРОПА</v>
          </cell>
          <cell r="L56" t="str">
            <v>1г 5 мес</v>
          </cell>
          <cell r="M56" t="str">
            <v>очередная</v>
          </cell>
          <cell r="N56" t="str">
            <v>управленческий персонал</v>
          </cell>
          <cell r="S56" t="str">
            <v>ПТЭТЭ</v>
          </cell>
          <cell r="V56">
            <v>0.41666666666666669</v>
          </cell>
        </row>
        <row r="57">
          <cell r="E57" t="str">
            <v>ООО "ТЕРМОЖАР"</v>
          </cell>
          <cell r="G57" t="str">
            <v xml:space="preserve">Абашин </v>
          </cell>
          <cell r="H57" t="str">
            <v xml:space="preserve">Игорь </v>
          </cell>
          <cell r="I57" t="str">
            <v>Юрьевич</v>
          </cell>
          <cell r="K57" t="str">
            <v>Слесарь-монтажник</v>
          </cell>
          <cell r="L57" t="str">
            <v>3 месяца</v>
          </cell>
          <cell r="M57" t="str">
            <v>первичная</v>
          </cell>
          <cell r="N57" t="str">
            <v>оперативно-ремонтный персонал</v>
          </cell>
          <cell r="R57" t="str">
            <v xml:space="preserve">II до 1000 В 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"Степ-Ойл"</v>
          </cell>
          <cell r="G58" t="str">
            <v>Трушина</v>
          </cell>
          <cell r="H58" t="str">
            <v>Алена</v>
          </cell>
          <cell r="I58" t="str">
            <v>Валерьевна</v>
          </cell>
          <cell r="K58" t="str">
            <v>Управляющий автозаправочной станции</v>
          </cell>
          <cell r="L58" t="str">
            <v>2 года</v>
          </cell>
          <cell r="M58" t="str">
            <v>первичная</v>
          </cell>
          <cell r="N58" t="str">
            <v>административно—технический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«ТК РусГидро»</v>
          </cell>
          <cell r="G59" t="str">
            <v>Дворецкова</v>
          </cell>
          <cell r="H59" t="str">
            <v>Анна</v>
          </cell>
          <cell r="I59" t="str">
            <v>Анатольевна</v>
          </cell>
          <cell r="K59" t="str">
            <v>руководитель Группы охраны труда и техники безопасности</v>
          </cell>
          <cell r="L59" t="str">
            <v>2 года 8 мес</v>
          </cell>
          <cell r="M59" t="str">
            <v>очередная</v>
          </cell>
          <cell r="N59" t="str">
            <v>специалист по охране труда, контролирующий электроустановки</v>
          </cell>
          <cell r="R59" t="str">
            <v>IV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"РБК"</v>
          </cell>
          <cell r="G60" t="str">
            <v xml:space="preserve">Молочков </v>
          </cell>
          <cell r="H60" t="str">
            <v xml:space="preserve">Николай </v>
          </cell>
          <cell r="I60" t="str">
            <v>Петрович</v>
          </cell>
          <cell r="K60" t="str">
            <v>Механик-наладчик (сменный)</v>
          </cell>
          <cell r="L60" t="str">
            <v>23 года</v>
          </cell>
          <cell r="M60" t="str">
            <v>очередная</v>
          </cell>
          <cell r="N60" t="str">
            <v>оперативно-ремонтный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"ТЛЦ Люберцы"</v>
          </cell>
          <cell r="G61" t="str">
            <v>Смольникова</v>
          </cell>
          <cell r="H61" t="str">
            <v>Татьяна</v>
          </cell>
          <cell r="I61" t="str">
            <v>Александровна</v>
          </cell>
          <cell r="K61" t="str">
            <v>инженер по охране труда и экологической безопасности</v>
          </cell>
          <cell r="L61">
            <v>20</v>
          </cell>
          <cell r="M61" t="str">
            <v>очередная</v>
          </cell>
          <cell r="N61" t="str">
            <v>инженер по охране трудая, контролирующий электроустановки</v>
          </cell>
          <cell r="R61" t="str">
            <v>IV до и выше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"Ферростроймонтаж"</v>
          </cell>
          <cell r="G62" t="str">
            <v xml:space="preserve">Жадан </v>
          </cell>
          <cell r="H62" t="str">
            <v>Артем</v>
          </cell>
          <cell r="I62" t="str">
            <v>Андреевич</v>
          </cell>
          <cell r="K62" t="str">
            <v>Руководитель проекта</v>
          </cell>
          <cell r="L62" t="str">
            <v>7 месяцев</v>
          </cell>
          <cell r="M62" t="str">
            <v xml:space="preserve"> очередная 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"Ферростроймонтаж"</v>
          </cell>
          <cell r="G63" t="str">
            <v xml:space="preserve">Бадалов </v>
          </cell>
          <cell r="H63" t="str">
            <v>Андрей</v>
          </cell>
          <cell r="I63" t="str">
            <v>Николаевич</v>
          </cell>
          <cell r="K63" t="str">
            <v>Электрик</v>
          </cell>
          <cell r="L63" t="str">
            <v>4 месяца</v>
          </cell>
          <cell r="M63" t="str">
            <v xml:space="preserve">внеочередная </v>
          </cell>
          <cell r="N63" t="str">
            <v>оперативно-ремонтный персонал</v>
          </cell>
          <cell r="R63" t="str">
            <v>III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НПП "ФОРТ"</v>
          </cell>
          <cell r="G64" t="str">
            <v>Гаврилин</v>
          </cell>
          <cell r="H64" t="str">
            <v>Игорь</v>
          </cell>
          <cell r="I64" t="str">
            <v>Михайлович</v>
          </cell>
          <cell r="K64" t="str">
            <v>электромонтер 6 разряда</v>
          </cell>
          <cell r="L64" t="str">
            <v>20 лет</v>
          </cell>
          <cell r="M64" t="str">
            <v>очередная</v>
          </cell>
          <cell r="N64" t="str">
            <v>оперативно-ремонтный персонал</v>
          </cell>
          <cell r="R64" t="str">
            <v>V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ООО НПП "ФОРТ"</v>
          </cell>
          <cell r="G65" t="str">
            <v xml:space="preserve">Алексин </v>
          </cell>
          <cell r="H65" t="str">
            <v xml:space="preserve">Александр </v>
          </cell>
          <cell r="I65" t="str">
            <v>Николаевич</v>
          </cell>
          <cell r="K65" t="str">
            <v>Специалист по охране труда и промышленной безопасности</v>
          </cell>
          <cell r="L65" t="str">
            <v>10 мес</v>
          </cell>
          <cell r="M65" t="str">
            <v>очередная</v>
          </cell>
          <cell r="N65" t="str">
            <v>специалист по охране труда, контролирующий электроустановки</v>
          </cell>
          <cell r="R65" t="str">
            <v xml:space="preserve">IV до 1000 В 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"САМ-МБ"</v>
          </cell>
          <cell r="G66" t="str">
            <v xml:space="preserve">Юнисов </v>
          </cell>
          <cell r="H66" t="str">
            <v xml:space="preserve"> Саид</v>
          </cell>
          <cell r="I66" t="str">
            <v>Аббясович</v>
          </cell>
          <cell r="K66" t="str">
            <v>Главный энергетик</v>
          </cell>
          <cell r="L66" t="str">
            <v>12 лет</v>
          </cell>
          <cell r="M66" t="str">
            <v>очередная</v>
          </cell>
          <cell r="N66" t="str">
            <v>административно—технический персонал</v>
          </cell>
          <cell r="R66" t="str">
            <v>IV до 1000В</v>
          </cell>
          <cell r="S66" t="str">
            <v>ПТЭЭПЭЭ</v>
          </cell>
          <cell r="V66">
            <v>0.41666666666666702</v>
          </cell>
        </row>
        <row r="67">
          <cell r="E67" t="str">
            <v>ООО "САМ-МБ"</v>
          </cell>
          <cell r="G67" t="str">
            <v>Савельев</v>
          </cell>
          <cell r="H67" t="str">
            <v>Александр</v>
          </cell>
          <cell r="I67" t="str">
            <v>Владимирович</v>
          </cell>
          <cell r="K67" t="str">
            <v>Начальник отдела</v>
          </cell>
          <cell r="L67" t="str">
            <v>6  лет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1000В</v>
          </cell>
          <cell r="S67" t="str">
            <v>ПТЭЭПЭЭ</v>
          </cell>
          <cell r="V67">
            <v>0.4375</v>
          </cell>
        </row>
        <row r="68">
          <cell r="E68" t="str">
            <v>ООО "САМ-МБ"</v>
          </cell>
          <cell r="G68" t="str">
            <v>Горьков</v>
          </cell>
          <cell r="H68" t="str">
            <v>Павел</v>
          </cell>
          <cell r="I68" t="str">
            <v>Геннадьевич</v>
          </cell>
          <cell r="K68" t="str">
            <v>Инженер</v>
          </cell>
          <cell r="L68" t="str">
            <v>6  лет</v>
          </cell>
          <cell r="M68" t="str">
            <v>первичная</v>
          </cell>
          <cell r="N68" t="str">
            <v>оперативно-ремонтный персонал</v>
          </cell>
          <cell r="R68" t="str">
            <v>II 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"САМ-МБ"</v>
          </cell>
          <cell r="G69" t="str">
            <v>Молчанова</v>
          </cell>
          <cell r="H69" t="str">
            <v>Ольга</v>
          </cell>
          <cell r="I69" t="str">
            <v>Сергеевна</v>
          </cell>
          <cell r="K69" t="str">
            <v>Руководитель отдела охраны труда</v>
          </cell>
          <cell r="L69" t="str">
            <v>15 лет</v>
          </cell>
          <cell r="M69" t="str">
            <v>внеочередная</v>
          </cell>
          <cell r="N69" t="str">
            <v>административно—технический персонал</v>
          </cell>
          <cell r="R69" t="str">
            <v>IV до 1000В</v>
          </cell>
          <cell r="S69" t="str">
            <v>ПТЭЭПЭЭ</v>
          </cell>
          <cell r="V69">
            <v>0.4375</v>
          </cell>
        </row>
        <row r="70">
          <cell r="E70" t="str">
            <v>ООО "САМ-МБ"</v>
          </cell>
          <cell r="G70" t="str">
            <v>Ильин</v>
          </cell>
          <cell r="H70" t="str">
            <v>Роман</v>
          </cell>
          <cell r="I70" t="str">
            <v>Александрович</v>
          </cell>
          <cell r="K70" t="str">
            <v>Инженер</v>
          </cell>
          <cell r="L70" t="str">
            <v>6  лет</v>
          </cell>
          <cell r="M70" t="str">
            <v>очередная</v>
          </cell>
          <cell r="N70" t="str">
            <v>оперативно-ремонтный персонал</v>
          </cell>
          <cell r="R70" t="str">
            <v>III 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"САМ-МБ"</v>
          </cell>
          <cell r="G71" t="str">
            <v>Каменев</v>
          </cell>
          <cell r="H71" t="str">
            <v>Виталий</v>
          </cell>
          <cell r="I71" t="str">
            <v>Вячеславович</v>
          </cell>
          <cell r="K71" t="str">
            <v>Инженер</v>
          </cell>
          <cell r="L71" t="str">
            <v>6  лет</v>
          </cell>
          <cell r="M71" t="str">
            <v>первичная</v>
          </cell>
          <cell r="N71" t="str">
            <v>оперативно-ремонтный персонал</v>
          </cell>
          <cell r="R71" t="str">
            <v>II 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"САМ-МБ"</v>
          </cell>
          <cell r="G72" t="str">
            <v>Чернов</v>
          </cell>
          <cell r="H72" t="str">
            <v>Андрей</v>
          </cell>
          <cell r="I72" t="str">
            <v>Николаевич</v>
          </cell>
          <cell r="K72" t="str">
            <v>Инженер</v>
          </cell>
          <cell r="L72" t="str">
            <v>6  лет</v>
          </cell>
          <cell r="M72" t="str">
            <v>первичная</v>
          </cell>
          <cell r="N72" t="str">
            <v>оперативно-ремонтный персонал</v>
          </cell>
          <cell r="R72" t="str">
            <v>II  до 1000 В</v>
          </cell>
          <cell r="S72" t="str">
            <v>ПТЭЭПЭЭ</v>
          </cell>
          <cell r="V72">
            <v>0.4375</v>
          </cell>
        </row>
        <row r="73">
          <cell r="E73" t="str">
            <v>АО «Щелковский завод ВДМ»</v>
          </cell>
          <cell r="G73" t="str">
            <v>Кобзев</v>
          </cell>
          <cell r="H73" t="str">
            <v>Сергей</v>
          </cell>
          <cell r="I73" t="str">
            <v>Александрович</v>
          </cell>
          <cell r="K73" t="str">
            <v>Главный механик</v>
          </cell>
          <cell r="L73" t="str">
            <v>2 года</v>
          </cell>
          <cell r="M73" t="str">
            <v>очередная</v>
          </cell>
          <cell r="N73" t="str">
            <v>административно—технический персонал</v>
          </cell>
          <cell r="R73" t="str">
            <v>II группа до и выше 1000 В</v>
          </cell>
          <cell r="S73" t="str">
            <v>ПТЭЭПЭЭ</v>
          </cell>
          <cell r="V73">
            <v>0.4375</v>
          </cell>
        </row>
        <row r="74">
          <cell r="E74" t="str">
            <v>ООО "Энергоперспектива"</v>
          </cell>
          <cell r="G74" t="str">
            <v>Серегин</v>
          </cell>
          <cell r="H74" t="str">
            <v>Владислав</v>
          </cell>
          <cell r="I74" t="str">
            <v>Михайлович</v>
          </cell>
          <cell r="K74" t="str">
            <v>Мастер</v>
          </cell>
          <cell r="L74" t="str">
            <v xml:space="preserve">5 лет </v>
          </cell>
          <cell r="M74" t="str">
            <v>очередная</v>
          </cell>
          <cell r="N74" t="str">
            <v>административно—технический персонал</v>
          </cell>
          <cell r="R74" t="str">
            <v>V до и выше 1000 В</v>
          </cell>
          <cell r="S74" t="str">
            <v>ПТЭЭСиС</v>
          </cell>
          <cell r="V74">
            <v>0.4375</v>
          </cell>
        </row>
        <row r="75">
          <cell r="E75" t="str">
            <v>Филиал ФГБУ «Рослесинфорг» «Центрлеспроект»</v>
          </cell>
          <cell r="G75" t="str">
            <v xml:space="preserve">Ивлиев </v>
          </cell>
          <cell r="H75" t="str">
            <v>Алексей</v>
          </cell>
          <cell r="I75" t="str">
            <v>Анатольевич</v>
          </cell>
          <cell r="K75" t="str">
            <v xml:space="preserve">Инженер-энергетик </v>
          </cell>
          <cell r="L75" t="str">
            <v>1 год</v>
          </cell>
          <cell r="M75" t="str">
            <v>внеочередная</v>
          </cell>
          <cell r="N75" t="str">
            <v xml:space="preserve"> руководящий работник</v>
          </cell>
          <cell r="S75" t="str">
            <v>ПТЭТЭ</v>
          </cell>
          <cell r="V75">
            <v>0.4375</v>
          </cell>
        </row>
        <row r="76">
          <cell r="E76" t="str">
            <v>Филиал ФГБУ «Рослесинфорг» «Центрлеспроект»</v>
          </cell>
          <cell r="G76" t="str">
            <v xml:space="preserve">Тухтасынов </v>
          </cell>
          <cell r="H76" t="str">
            <v xml:space="preserve"> Ринат</v>
          </cell>
          <cell r="I76" t="str">
            <v xml:space="preserve"> Фархатович</v>
          </cell>
          <cell r="K76" t="str">
            <v>слесарь-сантехник</v>
          </cell>
          <cell r="L76" t="str">
            <v>11 лет</v>
          </cell>
          <cell r="M76" t="str">
            <v>очередная</v>
          </cell>
          <cell r="N76" t="str">
            <v>оперативно-ремонтный персонал</v>
          </cell>
          <cell r="S76" t="str">
            <v>ПТЭТЭ</v>
          </cell>
          <cell r="V76">
            <v>0.4375</v>
          </cell>
        </row>
        <row r="77">
          <cell r="E77" t="str">
            <v>ООО "Алекс Мастер"</v>
          </cell>
          <cell r="G77" t="str">
            <v>Плотников</v>
          </cell>
          <cell r="H77" t="str">
            <v>Александр</v>
          </cell>
          <cell r="I77" t="str">
            <v>Александрович</v>
          </cell>
          <cell r="K77" t="str">
            <v>главный инженер проекта</v>
          </cell>
          <cell r="L77" t="str">
            <v>3 года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IV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"Солнечногорский завод "ЕВРОПЛАСТ"</v>
          </cell>
          <cell r="G78" t="str">
            <v>Бельмесов</v>
          </cell>
          <cell r="H78" t="str">
            <v>Сергей</v>
          </cell>
          <cell r="I78" t="str">
            <v>Евгеньевич</v>
          </cell>
          <cell r="K78" t="str">
            <v>Главный энергетик</v>
          </cell>
          <cell r="L78" t="str">
            <v>7 лет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V группа до и выше 1000В</v>
          </cell>
          <cell r="S78" t="str">
            <v>ПТЭЭПЭЭ</v>
          </cell>
          <cell r="V78">
            <v>0.4375</v>
          </cell>
        </row>
        <row r="79">
          <cell r="E79" t="str">
            <v>АО "Солнечногорский завод "ЕВРОПЛАСТ"</v>
          </cell>
          <cell r="G79" t="str">
            <v>Новиков</v>
          </cell>
          <cell r="H79" t="str">
            <v>Владимир</v>
          </cell>
          <cell r="I79" t="str">
            <v>Михайлович</v>
          </cell>
          <cell r="K79" t="str">
            <v>Заместитель главного энергетика</v>
          </cell>
          <cell r="L79" t="str">
            <v>11 лет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группа до и выше 1000В</v>
          </cell>
          <cell r="S79" t="str">
            <v>ПТЭЭПЭЭ</v>
          </cell>
          <cell r="V79">
            <v>0.4375</v>
          </cell>
        </row>
        <row r="80">
          <cell r="E80" t="str">
            <v>АО "Жилсервис"</v>
          </cell>
          <cell r="G80" t="str">
            <v>Мареев</v>
          </cell>
          <cell r="H80" t="str">
            <v>Николай</v>
          </cell>
          <cell r="I80" t="str">
            <v>Петрович</v>
          </cell>
          <cell r="K80" t="str">
            <v>Инженер-энергетик</v>
          </cell>
          <cell r="L80" t="str">
            <v>6 мес.</v>
          </cell>
          <cell r="M80" t="str">
            <v>первичная</v>
          </cell>
          <cell r="N80" t="str">
            <v>специалист</v>
          </cell>
          <cell r="S80" t="str">
            <v>ПТЭТЭ</v>
          </cell>
          <cell r="V80">
            <v>0.4375</v>
          </cell>
        </row>
        <row r="81">
          <cell r="E81" t="str">
            <v>АО "Жилсервис"</v>
          </cell>
          <cell r="G81" t="str">
            <v>Гаврилов</v>
          </cell>
          <cell r="H81" t="str">
            <v>Дмитрий</v>
          </cell>
          <cell r="I81" t="str">
            <v>Евгеньевич</v>
          </cell>
          <cell r="K81" t="str">
            <v>Начальник отдела</v>
          </cell>
          <cell r="L81" t="str">
            <v>1,5 года</v>
          </cell>
          <cell r="M81" t="str">
            <v>очередная</v>
          </cell>
          <cell r="N81" t="str">
            <v>руководитель структурного подразделения</v>
          </cell>
          <cell r="S81" t="str">
            <v>ПТЭТЭ</v>
          </cell>
          <cell r="V81">
            <v>0.4375</v>
          </cell>
        </row>
        <row r="82">
          <cell r="E82" t="str">
            <v>ИП Коломейцева Кристина Михайловна</v>
          </cell>
          <cell r="G82" t="str">
            <v>Грачков</v>
          </cell>
          <cell r="H82" t="str">
            <v>Денис</v>
          </cell>
          <cell r="I82" t="str">
            <v>Владимирович</v>
          </cell>
          <cell r="K82" t="str">
            <v>техник систем кондиционирования и вентиляции</v>
          </cell>
          <cell r="L82" t="str">
            <v>2 года</v>
          </cell>
          <cell r="M82" t="str">
            <v>очередная</v>
          </cell>
          <cell r="N82" t="str">
            <v>оперативно-ремонтный персонал</v>
          </cell>
          <cell r="R82" t="str">
            <v>III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"Ступино Про"</v>
          </cell>
          <cell r="G83" t="str">
            <v>Лукин</v>
          </cell>
          <cell r="H83" t="str">
            <v>Алексей</v>
          </cell>
          <cell r="I83" t="str">
            <v>Олегович</v>
          </cell>
          <cell r="K83" t="str">
            <v>главный инженер</v>
          </cell>
          <cell r="L83">
            <v>1</v>
          </cell>
          <cell r="M83" t="str">
            <v>внеочередная</v>
          </cell>
          <cell r="N83" t="str">
            <v>главный инженер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 xml:space="preserve">ООО «Прогресс» </v>
          </cell>
          <cell r="G84" t="str">
            <v>Пуликов</v>
          </cell>
          <cell r="H84" t="str">
            <v>Дмитрий</v>
          </cell>
          <cell r="I84" t="str">
            <v>Николаевич</v>
          </cell>
          <cell r="K84" t="str">
            <v xml:space="preserve">Руководитель технического отдела </v>
          </cell>
          <cell r="L84" t="str">
            <v>2года и 4 месяца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 xml:space="preserve">III гр. до 1000 В </v>
          </cell>
          <cell r="S84" t="str">
            <v>ПТЭЭПЭЭ</v>
          </cell>
          <cell r="V84">
            <v>0.4375</v>
          </cell>
        </row>
        <row r="85">
          <cell r="E85" t="str">
            <v>ОЧУ «Школа-интернат «Абсолют»</v>
          </cell>
          <cell r="G85" t="str">
            <v>Деминов</v>
          </cell>
          <cell r="H85" t="str">
            <v>Сергей</v>
          </cell>
          <cell r="I85" t="str">
            <v>Александрович</v>
          </cell>
          <cell r="K85" t="str">
            <v>заместитель директора</v>
          </cell>
          <cell r="L85" t="str">
            <v>3 года</v>
          </cell>
          <cell r="M85" t="str">
            <v>первичная</v>
          </cell>
          <cell r="N85" t="str">
            <v xml:space="preserve"> руководящий работник</v>
          </cell>
          <cell r="R85" t="str">
            <v>II до 1000 В</v>
          </cell>
          <cell r="S85" t="str">
            <v>ПТЭЭПЭЭ</v>
          </cell>
          <cell r="V85">
            <v>0.4375</v>
          </cell>
        </row>
        <row r="86">
          <cell r="E86" t="str">
            <v>ОЧУ «Школа-интернат «Абсолют»</v>
          </cell>
          <cell r="G86" t="str">
            <v>Воднева</v>
          </cell>
          <cell r="H86" t="str">
            <v>Галина</v>
          </cell>
          <cell r="I86" t="str">
            <v>Олеговна</v>
          </cell>
          <cell r="K86" t="str">
            <v>специалист по безопасности</v>
          </cell>
          <cell r="L86" t="str">
            <v>2 года</v>
          </cell>
          <cell r="M86" t="str">
            <v>первичная</v>
          </cell>
          <cell r="N86" t="str">
            <v>административно—технический персонал</v>
          </cell>
          <cell r="R86" t="str">
            <v>II до 1000 В</v>
          </cell>
          <cell r="S86" t="str">
            <v>ПТЭЭПЭЭ</v>
          </cell>
          <cell r="V86">
            <v>0.4375</v>
          </cell>
        </row>
        <row r="87">
          <cell r="E87" t="str">
            <v>ОЧУ «Школа-интернат «Абсолют»</v>
          </cell>
          <cell r="G87" t="str">
            <v>Николаев</v>
          </cell>
          <cell r="H87" t="str">
            <v>Денис</v>
          </cell>
          <cell r="I87" t="str">
            <v>Вячеславович</v>
          </cell>
          <cell r="K87" t="str">
            <v>заведующий хозяйством</v>
          </cell>
          <cell r="L87" t="str">
            <v>1 год</v>
          </cell>
          <cell r="M87" t="str">
            <v>первичная</v>
          </cell>
          <cell r="N87" t="str">
            <v>административно—технический персонал</v>
          </cell>
          <cell r="R87" t="str">
            <v>II до 1000 В</v>
          </cell>
          <cell r="S87" t="str">
            <v>ПТЭЭПЭЭ</v>
          </cell>
          <cell r="V87">
            <v>0.4375</v>
          </cell>
        </row>
        <row r="88">
          <cell r="E88" t="str">
            <v>ООО"ФЕНИКС"</v>
          </cell>
          <cell r="G88" t="str">
            <v xml:space="preserve">Пауков </v>
          </cell>
          <cell r="H88" t="str">
            <v>Андрей</v>
          </cell>
          <cell r="I88" t="str">
            <v xml:space="preserve">Викторович </v>
          </cell>
          <cell r="K88" t="str">
            <v>Генеральный директор</v>
          </cell>
          <cell r="L88" t="str">
            <v>1год 2мес</v>
          </cell>
          <cell r="M88" t="str">
            <v>первичная</v>
          </cell>
          <cell r="N88" t="str">
            <v>административно—технический персонал</v>
          </cell>
          <cell r="R88" t="str">
            <v>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ООО"ФЕНИКС"</v>
          </cell>
          <cell r="G89" t="str">
            <v>Паукова</v>
          </cell>
          <cell r="H89" t="str">
            <v>Анастасия</v>
          </cell>
          <cell r="I89" t="str">
            <v>Григорьевна</v>
          </cell>
          <cell r="K89" t="str">
            <v>Начальник отдела продаж</v>
          </cell>
          <cell r="L89" t="str">
            <v>9 мес</v>
          </cell>
          <cell r="M89" t="str">
            <v>первичная</v>
          </cell>
          <cell r="N89" t="str">
            <v>административно—технический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ООО"ФЕНИКС"</v>
          </cell>
          <cell r="G90" t="str">
            <v xml:space="preserve">Боярчук </v>
          </cell>
          <cell r="H90" t="str">
            <v>Дмитрий</v>
          </cell>
          <cell r="I90" t="str">
            <v>Юрьевич</v>
          </cell>
          <cell r="K90" t="str">
            <v xml:space="preserve">Директор по закупкам и логистике </v>
          </cell>
          <cell r="L90" t="str">
            <v>9 мес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"ЛИДЕР-АВ"</v>
          </cell>
          <cell r="G91" t="str">
            <v>Горинов</v>
          </cell>
          <cell r="H91" t="str">
            <v>Илья</v>
          </cell>
          <cell r="I91" t="str">
            <v>Алексеевич</v>
          </cell>
          <cell r="K91" t="str">
            <v>электромонтер</v>
          </cell>
          <cell r="L91" t="str">
            <v>30 лет</v>
          </cell>
          <cell r="M91" t="str">
            <v>первичная</v>
          </cell>
          <cell r="N91" t="str">
            <v>оперативно-ремонтный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«Марникс»</v>
          </cell>
          <cell r="G92" t="str">
            <v>Полищук</v>
          </cell>
          <cell r="H92" t="str">
            <v>Олег</v>
          </cell>
          <cell r="I92" t="str">
            <v>Владимирович</v>
          </cell>
          <cell r="K92" t="str">
            <v>Механик</v>
          </cell>
          <cell r="L92">
            <v>1</v>
          </cell>
          <cell r="M92" t="str">
            <v>первичная</v>
          </cell>
          <cell r="N92" t="str">
            <v>ремонтный персонал</v>
          </cell>
          <cell r="R92" t="str">
            <v>II группа до 1000 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«Марникс»</v>
          </cell>
          <cell r="G93" t="str">
            <v xml:space="preserve">Первушина </v>
          </cell>
          <cell r="H93" t="str">
            <v xml:space="preserve">Надежда </v>
          </cell>
          <cell r="I93" t="str">
            <v>Валентиновна</v>
          </cell>
          <cell r="K93" t="str">
            <v>Старший смены</v>
          </cell>
          <cell r="L93">
            <v>1</v>
          </cell>
          <cell r="M93" t="str">
            <v>очередная</v>
          </cell>
          <cell r="N93" t="str">
            <v>административно—технический персонал</v>
          </cell>
          <cell r="R93" t="str">
            <v>III группа до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«Марникс»</v>
          </cell>
          <cell r="G94" t="str">
            <v>Головня</v>
          </cell>
          <cell r="H94" t="str">
            <v>Алексей</v>
          </cell>
          <cell r="I94" t="str">
            <v>Павлович</v>
          </cell>
          <cell r="K94" t="str">
            <v>Директор распределительного центра</v>
          </cell>
          <cell r="L94">
            <v>2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III группа до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ОКБ "Гамма"</v>
          </cell>
          <cell r="G95" t="str">
            <v>Хвостов</v>
          </cell>
          <cell r="H95" t="str">
            <v>Сергей</v>
          </cell>
          <cell r="I95" t="str">
            <v>Владимирович</v>
          </cell>
          <cell r="K95" t="str">
            <v>Заместитель директора - главный инженер</v>
          </cell>
          <cell r="L95" t="str">
            <v>8 лет</v>
          </cell>
          <cell r="M95" t="str">
            <v>очередная</v>
          </cell>
          <cell r="N95" t="str">
            <v>административно—технический персонал, с правом испытания оборудования повышенным напряжением</v>
          </cell>
          <cell r="R95" t="str">
            <v>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ОКБ "Гамма"</v>
          </cell>
          <cell r="G96" t="str">
            <v>Лагуткин</v>
          </cell>
          <cell r="H96" t="str">
            <v>Антон</v>
          </cell>
          <cell r="I96" t="str">
            <v>Николаевич</v>
          </cell>
          <cell r="K96" t="str">
            <v>Инженер</v>
          </cell>
          <cell r="L96" t="str">
            <v>8 лет</v>
          </cell>
          <cell r="M96" t="str">
            <v>очередная</v>
          </cell>
          <cell r="N96" t="str">
            <v>административно—технический персонал, с правом испытания оборудования повышенным напряжением</v>
          </cell>
          <cell r="R96" t="str">
            <v>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ОКБ "Гамма"</v>
          </cell>
          <cell r="G97" t="str">
            <v>Резцов</v>
          </cell>
          <cell r="H97" t="str">
            <v>Артём</v>
          </cell>
          <cell r="I97" t="str">
            <v>Дмитриевич</v>
          </cell>
          <cell r="K97" t="str">
            <v>Начальник отдела</v>
          </cell>
          <cell r="L97" t="str">
            <v>3 года</v>
          </cell>
          <cell r="M97" t="str">
            <v>очередная</v>
          </cell>
          <cell r="N97" t="str">
            <v>административно—технический персонал, с правом испытания оборудования повышенным напряжением</v>
          </cell>
          <cell r="R97" t="str">
            <v>V до и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ОКБ "Гамма"</v>
          </cell>
          <cell r="G98" t="str">
            <v>Еремин</v>
          </cell>
          <cell r="H98" t="str">
            <v>Владимир</v>
          </cell>
          <cell r="I98" t="str">
            <v>Николаевич</v>
          </cell>
          <cell r="K98" t="str">
            <v>Начальник гарантийной службы</v>
          </cell>
          <cell r="L98" t="str">
            <v>3 года</v>
          </cell>
          <cell r="M98" t="str">
            <v>очередная</v>
          </cell>
          <cell r="N98" t="str">
            <v>административно—технический персонал, с правом испытания оборудования повышенным напряжением</v>
          </cell>
          <cell r="R98" t="str">
            <v>V до и выше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ОКБ "Гамма"</v>
          </cell>
          <cell r="G99" t="str">
            <v>Чугунов</v>
          </cell>
          <cell r="H99" t="str">
            <v>Сергей</v>
          </cell>
          <cell r="I99" t="str">
            <v>Александрович</v>
          </cell>
          <cell r="K99" t="str">
            <v>Специалист по ОТ и ТБ 1 категории</v>
          </cell>
          <cell r="L99" t="str">
            <v>1 год</v>
          </cell>
          <cell r="M99" t="str">
            <v>очередная</v>
          </cell>
          <cell r="N99" t="str">
            <v>административно—технический персонал, с правом испытания оборудования повышенным напряжением</v>
          </cell>
          <cell r="R99" t="str">
            <v>V до и выше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ОКБ "Гамма"</v>
          </cell>
          <cell r="G100" t="str">
            <v>Сафронов</v>
          </cell>
          <cell r="H100" t="str">
            <v>Илья</v>
          </cell>
          <cell r="I100" t="str">
            <v>Сергеевич</v>
          </cell>
          <cell r="K100" t="str">
            <v>Эксперт-метролог</v>
          </cell>
          <cell r="L100" t="str">
            <v>1 год</v>
          </cell>
          <cell r="M100" t="str">
            <v>очередная</v>
          </cell>
          <cell r="N100" t="str">
            <v>административно—технический персонал, с правом испытания оборудования повышенным напряжением</v>
          </cell>
          <cell r="R100" t="str">
            <v>V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ОКБ "Гамма"</v>
          </cell>
          <cell r="G101" t="str">
            <v>Илюшечкин</v>
          </cell>
          <cell r="H101" t="str">
            <v>Сергей</v>
          </cell>
          <cell r="I101" t="str">
            <v>Анатольевич</v>
          </cell>
          <cell r="K101" t="str">
            <v>Инженер</v>
          </cell>
          <cell r="L101" t="str">
            <v>1 год</v>
          </cell>
          <cell r="M101" t="str">
            <v>очередная</v>
          </cell>
          <cell r="N101" t="str">
            <v>административно—технический персонал, с правом испытания оборудования повышенным напряжением</v>
          </cell>
          <cell r="R101" t="str">
            <v>V до и выше 1000 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"МАЛНЕТ"</v>
          </cell>
          <cell r="G102" t="str">
            <v>Иванов</v>
          </cell>
          <cell r="H102" t="str">
            <v>Евгений</v>
          </cell>
          <cell r="I102" t="str">
            <v>Валерьевич</v>
          </cell>
          <cell r="K102" t="str">
            <v>Инженер</v>
          </cell>
          <cell r="L102" t="str">
            <v>3 года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 xml:space="preserve"> II группа до 1000 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"ЛИГА"</v>
          </cell>
          <cell r="G103" t="str">
            <v>Глахтеев</v>
          </cell>
          <cell r="H103" t="str">
            <v>Павел</v>
          </cell>
          <cell r="I103" t="str">
            <v>Викторович</v>
          </cell>
          <cell r="K103" t="str">
            <v>инженер по эксплуатации</v>
          </cell>
          <cell r="L103" t="str">
            <v>3 года 8 мес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V группа до и выше 1000В</v>
          </cell>
          <cell r="S103" t="str">
            <v>ПТЭЭПЭЭ</v>
          </cell>
          <cell r="V103">
            <v>0.45833333333333298</v>
          </cell>
        </row>
        <row r="104">
          <cell r="E104" t="str">
            <v>ООО "ИСК "АС"</v>
          </cell>
          <cell r="G104" t="str">
            <v>Поляховский</v>
          </cell>
          <cell r="H104" t="str">
            <v>Артем</v>
          </cell>
          <cell r="I104" t="str">
            <v>Сергеевич</v>
          </cell>
          <cell r="K104" t="str">
            <v>Исполнительный директор</v>
          </cell>
          <cell r="L104" t="str">
            <v>3 года</v>
          </cell>
          <cell r="M104" t="str">
            <v>очередная</v>
          </cell>
          <cell r="N104" t="str">
            <v>административно—технический персонал, с правом испытания оборудования повышенным напряжением</v>
          </cell>
          <cell r="R104" t="str">
            <v>V до и выше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"ИСК "АС"</v>
          </cell>
          <cell r="G105" t="str">
            <v>Поляховский</v>
          </cell>
          <cell r="H105" t="str">
            <v>Александр</v>
          </cell>
          <cell r="I105" t="str">
            <v>Геннадьевич</v>
          </cell>
          <cell r="K105" t="str">
            <v>Технический директор</v>
          </cell>
          <cell r="L105" t="str">
            <v>3 года</v>
          </cell>
          <cell r="M105" t="str">
            <v>очередная</v>
          </cell>
          <cell r="N105" t="str">
            <v>административно—технический персонал, с правом испытания оборудования повышенным напряжением</v>
          </cell>
          <cell r="R105" t="str">
            <v>V до и выше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ООО "ИСК "АС"</v>
          </cell>
          <cell r="G106" t="str">
            <v xml:space="preserve">Нестеренко </v>
          </cell>
          <cell r="H106" t="str">
            <v>Олег</v>
          </cell>
          <cell r="I106" t="str">
            <v>Олегович</v>
          </cell>
          <cell r="K106" t="str">
            <v>Инженер</v>
          </cell>
          <cell r="L106" t="str">
            <v>2 года 6 месяцев</v>
          </cell>
          <cell r="M106" t="str">
            <v>очередная</v>
          </cell>
          <cell r="N106" t="str">
            <v>административно—технический персонал, с правом испытания оборудования повышенным напряжением</v>
          </cell>
          <cell r="R106" t="str">
            <v>V до и выше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«Орторент»</v>
          </cell>
          <cell r="G107" t="str">
            <v>Корбков</v>
          </cell>
          <cell r="H107" t="str">
            <v>Александр</v>
          </cell>
          <cell r="I107" t="str">
            <v>Петрович</v>
          </cell>
          <cell r="K107" t="str">
            <v>Главный энергетик</v>
          </cell>
          <cell r="L107" t="str">
            <v>1 год</v>
          </cell>
          <cell r="M107" t="str">
            <v>внеочередная</v>
          </cell>
          <cell r="N107" t="str">
            <v>административно—технический персонал</v>
          </cell>
          <cell r="R107" t="str">
            <v>III до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«Орторент»</v>
          </cell>
          <cell r="G108" t="str">
            <v xml:space="preserve">Парфенов </v>
          </cell>
          <cell r="H108" t="str">
            <v xml:space="preserve">Вячеслав </v>
          </cell>
          <cell r="I108" t="str">
            <v>Александрович</v>
          </cell>
          <cell r="K108" t="str">
            <v>Механик по обслуживанию промыленного оборудования</v>
          </cell>
          <cell r="L108" t="str">
            <v>1 год</v>
          </cell>
          <cell r="M108" t="str">
            <v>внеочередная</v>
          </cell>
          <cell r="N108" t="str">
            <v>оперативно-ремонтный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«Орторент»</v>
          </cell>
          <cell r="G109" t="str">
            <v xml:space="preserve">Ольбетер </v>
          </cell>
          <cell r="H109" t="str">
            <v xml:space="preserve">Артем </v>
          </cell>
          <cell r="I109" t="str">
            <v>Андреевич</v>
          </cell>
          <cell r="K109" t="str">
            <v>Иненер-электронщик</v>
          </cell>
          <cell r="L109" t="str">
            <v>1 год</v>
          </cell>
          <cell r="M109" t="str">
            <v>внеочередная</v>
          </cell>
          <cell r="N109" t="str">
            <v>оперативно-ремонтный персонал</v>
          </cell>
          <cell r="R109" t="str">
            <v>III до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«Орторент»</v>
          </cell>
          <cell r="G110" t="str">
            <v>Шевцов</v>
          </cell>
          <cell r="H110" t="str">
            <v>Андрей</v>
          </cell>
          <cell r="I110" t="str">
            <v>Михайлович</v>
          </cell>
          <cell r="K110" t="str">
            <v>Инженер-электрик</v>
          </cell>
          <cell r="L110" t="str">
            <v>1 год</v>
          </cell>
          <cell r="M110" t="str">
            <v>первичная</v>
          </cell>
          <cell r="N110" t="str">
            <v>административно—технический персонал</v>
          </cell>
          <cell r="R110" t="str">
            <v>II до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ООО «Орторент»</v>
          </cell>
          <cell r="G111" t="str">
            <v xml:space="preserve">Терёхин </v>
          </cell>
          <cell r="H111" t="str">
            <v>Дмитрий</v>
          </cell>
          <cell r="I111" t="str">
            <v>Леонидович</v>
          </cell>
          <cell r="K111" t="str">
            <v>Техник</v>
          </cell>
          <cell r="L111" t="str">
            <v>1 год</v>
          </cell>
          <cell r="M111" t="str">
            <v>первичная</v>
          </cell>
          <cell r="N111" t="str">
            <v>ремонтный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«Орторент»</v>
          </cell>
          <cell r="G112" t="str">
            <v xml:space="preserve">Тимашков </v>
          </cell>
          <cell r="H112" t="str">
            <v>Пётр</v>
          </cell>
          <cell r="I112" t="str">
            <v>Владимирович</v>
          </cell>
          <cell r="K112" t="str">
            <v>Техник</v>
          </cell>
          <cell r="L112" t="str">
            <v>1 год</v>
          </cell>
          <cell r="M112" t="str">
            <v>первичная</v>
          </cell>
          <cell r="N112" t="str">
            <v>ремонтный персонал</v>
          </cell>
          <cell r="R112" t="str">
            <v>II до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«Орторент»</v>
          </cell>
          <cell r="G113" t="str">
            <v>Захарченко</v>
          </cell>
          <cell r="H113" t="str">
            <v>Александр</v>
          </cell>
          <cell r="I113" t="str">
            <v>Викторович</v>
          </cell>
          <cell r="K113" t="str">
            <v>Техник</v>
          </cell>
          <cell r="L113" t="str">
            <v>1 год</v>
          </cell>
          <cell r="M113" t="str">
            <v>первичная</v>
          </cell>
          <cell r="N113" t="str">
            <v>ремонтный персонал</v>
          </cell>
          <cell r="R113" t="str">
            <v>II до 1000 В</v>
          </cell>
          <cell r="S113" t="str">
            <v>ПТЭЭПЭЭ</v>
          </cell>
          <cell r="V113">
            <v>0.47916666666666702</v>
          </cell>
        </row>
        <row r="114">
          <cell r="E114" t="str">
            <v>МБУ "Звездный"</v>
          </cell>
          <cell r="G114" t="str">
            <v xml:space="preserve">Дмитриев </v>
          </cell>
          <cell r="H114" t="str">
            <v>Борис</v>
          </cell>
          <cell r="I114" t="str">
            <v>Игоревич</v>
          </cell>
          <cell r="K114" t="str">
            <v>Заместитель директора</v>
          </cell>
          <cell r="L114">
            <v>2</v>
          </cell>
          <cell r="M114" t="str">
            <v>очередная</v>
          </cell>
          <cell r="N114" t="str">
            <v>административно—технический персонал</v>
          </cell>
          <cell r="R114" t="str">
            <v xml:space="preserve">III до 1000В  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"СК ЖБИ ПОСТАВКА"</v>
          </cell>
          <cell r="G115" t="str">
            <v>Билько</v>
          </cell>
          <cell r="H115" t="str">
            <v>Алексей</v>
          </cell>
          <cell r="I115" t="str">
            <v>Александрович</v>
          </cell>
          <cell r="K115" t="str">
            <v>Начальник участка</v>
          </cell>
          <cell r="L115" t="str">
            <v>5 лет</v>
          </cell>
          <cell r="M115" t="str">
            <v>внеочередная</v>
          </cell>
          <cell r="N115" t="str">
            <v>административно—технический персонал</v>
          </cell>
          <cell r="R115" t="str">
            <v>III гр.  до 1000В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ООО "СК ЖБИ ПОСТАВКА"</v>
          </cell>
          <cell r="G116" t="str">
            <v>Сенченко</v>
          </cell>
          <cell r="H116" t="str">
            <v>Артем</v>
          </cell>
          <cell r="I116" t="str">
            <v>Романович</v>
          </cell>
          <cell r="K116" t="str">
            <v>Производитель работ</v>
          </cell>
          <cell r="L116" t="str">
            <v>3 года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II гр.  до 1000В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ООО "СК ЖБИ ПОСТАВКА"</v>
          </cell>
          <cell r="G117" t="str">
            <v>Анохин</v>
          </cell>
          <cell r="H117" t="str">
            <v>Владислав</v>
          </cell>
          <cell r="I117" t="str">
            <v>Максимович</v>
          </cell>
          <cell r="K117" t="str">
            <v>Производитель работ</v>
          </cell>
          <cell r="L117" t="str">
            <v>3 года</v>
          </cell>
          <cell r="M117" t="str">
            <v>первичная</v>
          </cell>
          <cell r="N117" t="str">
            <v>административно—технический персонал</v>
          </cell>
          <cell r="R117" t="str">
            <v>II гр.  до 1000В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ООО "СК ЖБИ ПОСТАВКА"</v>
          </cell>
          <cell r="G118" t="str">
            <v>Садчиков</v>
          </cell>
          <cell r="H118" t="str">
            <v>Данил</v>
          </cell>
          <cell r="I118" t="str">
            <v>Валерьевич</v>
          </cell>
          <cell r="K118" t="str">
            <v>Производитель работ</v>
          </cell>
          <cell r="L118" t="str">
            <v>1 год</v>
          </cell>
          <cell r="M118" t="str">
            <v>внеочередная</v>
          </cell>
          <cell r="N118" t="str">
            <v>административно—технический персонал</v>
          </cell>
          <cell r="R118" t="str">
            <v>III гр.  до 1000В</v>
          </cell>
          <cell r="S118" t="str">
            <v>ПТЭЭПЭЭ</v>
          </cell>
          <cell r="V118">
            <v>0.47916666666666702</v>
          </cell>
        </row>
        <row r="119">
          <cell r="E119" t="str">
            <v>ООО "РБК"</v>
          </cell>
          <cell r="G119" t="str">
            <v>Соляник</v>
          </cell>
          <cell r="H119" t="str">
            <v xml:space="preserve">Дмитрий </v>
          </cell>
          <cell r="I119" t="str">
            <v>Алексеевич</v>
          </cell>
          <cell r="K119" t="str">
            <v>Технический специалист</v>
          </cell>
          <cell r="L119" t="str">
            <v>1 мес.</v>
          </cell>
          <cell r="M119" t="str">
            <v>первичная</v>
          </cell>
          <cell r="N119" t="str">
            <v>административно—технический персонал</v>
          </cell>
          <cell r="R119" t="str">
            <v>II группа, до 1000 В</v>
          </cell>
          <cell r="S119" t="str">
            <v>ПТЭЭПЭЭ</v>
          </cell>
          <cell r="V119">
            <v>0.47916666666666702</v>
          </cell>
        </row>
        <row r="120">
          <cell r="E120" t="str">
            <v>ООО "РБК"</v>
          </cell>
          <cell r="G120" t="str">
            <v>Жуков</v>
          </cell>
          <cell r="H120" t="str">
            <v xml:space="preserve">Евгений </v>
          </cell>
          <cell r="I120" t="str">
            <v>Александрович</v>
          </cell>
          <cell r="K120" t="str">
            <v>Оператор технологического оборудования</v>
          </cell>
          <cell r="L120" t="str">
            <v>3 года 1 мес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II группа, до 1000 В</v>
          </cell>
          <cell r="S120" t="str">
            <v>ПТЭЭПЭЭ</v>
          </cell>
          <cell r="V120">
            <v>0.47916666666666702</v>
          </cell>
        </row>
        <row r="121">
          <cell r="E121" t="str">
            <v>ООО «Плюс Девелопмент Регион»</v>
          </cell>
          <cell r="G121" t="str">
            <v>Круглов</v>
          </cell>
          <cell r="H121" t="str">
            <v xml:space="preserve"> Александр</v>
          </cell>
          <cell r="I121" t="str">
            <v xml:space="preserve"> Владимирович</v>
          </cell>
          <cell r="K121" t="str">
            <v>Главный инженер</v>
          </cell>
          <cell r="L121">
            <v>1</v>
          </cell>
          <cell r="M121" t="str">
            <v>внеочередная</v>
          </cell>
          <cell r="N121" t="str">
            <v>административно—технический персонал</v>
          </cell>
          <cell r="R121" t="str">
            <v>V до и выше 1000 В</v>
          </cell>
          <cell r="S121" t="str">
            <v>ПТЭЭПЭЭ</v>
          </cell>
          <cell r="V121">
            <v>0.47916666666666702</v>
          </cell>
        </row>
        <row r="122">
          <cell r="E122" t="str">
            <v>АО "75 арсенал"</v>
          </cell>
          <cell r="G122" t="str">
            <v xml:space="preserve">Петров </v>
          </cell>
          <cell r="H122" t="str">
            <v>Дмитрий</v>
          </cell>
          <cell r="I122" t="str">
            <v>Алексеевич</v>
          </cell>
          <cell r="K122" t="str">
            <v>мастер производственного участка</v>
          </cell>
          <cell r="L122" t="str">
            <v>11 мес.</v>
          </cell>
          <cell r="M122" t="str">
            <v>внеочередная</v>
          </cell>
          <cell r="N122" t="str">
            <v>административно—технический персонал</v>
          </cell>
          <cell r="R122" t="str">
            <v>IV до и выше 1000 В</v>
          </cell>
          <cell r="S122" t="str">
            <v>ПТЭЭПЭЭ</v>
          </cell>
          <cell r="V122">
            <v>0.47916666666666702</v>
          </cell>
        </row>
        <row r="123">
          <cell r="E123" t="str">
            <v>ООО "ДЯДЯ ВАНЯ ТРЕЙДИНГ"</v>
          </cell>
          <cell r="G123" t="str">
            <v>Гаджиалиев</v>
          </cell>
          <cell r="H123" t="str">
            <v>Магомед</v>
          </cell>
          <cell r="I123" t="str">
            <v>Яхьяевич</v>
          </cell>
          <cell r="K123" t="str">
            <v>Инженер по эксплуатации</v>
          </cell>
          <cell r="L123" t="str">
            <v>10 лет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 xml:space="preserve"> IV группа до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ООО "Техно-Сервис"</v>
          </cell>
          <cell r="G124" t="str">
            <v>Михалев</v>
          </cell>
          <cell r="H124" t="str">
            <v>Иван</v>
          </cell>
          <cell r="I124" t="str">
            <v>Сергеевич</v>
          </cell>
          <cell r="K124" t="str">
            <v>Инженер-механик</v>
          </cell>
          <cell r="L124" t="str">
            <v>2 года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IV до и выше 1000В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АО "УК Подольск"</v>
          </cell>
          <cell r="G125" t="str">
            <v>Громов</v>
          </cell>
          <cell r="H125" t="str">
            <v>Александр</v>
          </cell>
          <cell r="I125" t="str">
            <v>Олегович</v>
          </cell>
          <cell r="K125" t="str">
            <v>Главный инженер</v>
          </cell>
          <cell r="L125" t="str">
            <v>10 месяцев</v>
          </cell>
          <cell r="M125" t="str">
            <v>первичная</v>
          </cell>
          <cell r="N125" t="str">
            <v xml:space="preserve"> руководящий работник</v>
          </cell>
          <cell r="S125" t="str">
            <v>ПТЭТЭ</v>
          </cell>
          <cell r="V125">
            <v>0.47916666666666702</v>
          </cell>
        </row>
        <row r="126">
          <cell r="E126" t="str">
            <v>АО "УК Подольск"</v>
          </cell>
          <cell r="G126" t="str">
            <v>Ромашкин</v>
          </cell>
          <cell r="H126" t="str">
            <v>Евгений</v>
          </cell>
          <cell r="I126" t="str">
            <v>Николаевич</v>
          </cell>
          <cell r="K126" t="str">
            <v>Главный инженер</v>
          </cell>
          <cell r="L126" t="str">
            <v>10 месяцев</v>
          </cell>
          <cell r="M126" t="str">
            <v>первичная</v>
          </cell>
          <cell r="N126" t="str">
            <v xml:space="preserve"> руководящий работник</v>
          </cell>
          <cell r="S126" t="str">
            <v>ПТЭТЭ</v>
          </cell>
          <cell r="V126">
            <v>0.47916666666666702</v>
          </cell>
        </row>
        <row r="127">
          <cell r="E127" t="str">
            <v>АО "УК Подольск"</v>
          </cell>
          <cell r="G127" t="str">
            <v>Марынич</v>
          </cell>
          <cell r="H127" t="str">
            <v>Максим</v>
          </cell>
          <cell r="I127" t="str">
            <v>Юрьевич</v>
          </cell>
          <cell r="K127" t="str">
            <v>Инженер КИПиА</v>
          </cell>
          <cell r="L127" t="str">
            <v>8 месяцев</v>
          </cell>
          <cell r="M127" t="str">
            <v>первичная</v>
          </cell>
          <cell r="N127" t="str">
            <v xml:space="preserve"> руководящий работник</v>
          </cell>
          <cell r="S127" t="str">
            <v>ПТЭТЭ</v>
          </cell>
          <cell r="V127">
            <v>0.47916666666666702</v>
          </cell>
        </row>
        <row r="128">
          <cell r="E128" t="str">
            <v>ИП Корнеев А.С.</v>
          </cell>
          <cell r="G128" t="str">
            <v>Глущенко</v>
          </cell>
          <cell r="H128" t="str">
            <v>Андрей</v>
          </cell>
          <cell r="I128" t="str">
            <v>Алексеевич</v>
          </cell>
          <cell r="K128" t="str">
            <v>Сервисный инженер</v>
          </cell>
          <cell r="L128">
            <v>1</v>
          </cell>
          <cell r="M128" t="str">
            <v>первичная</v>
          </cell>
          <cell r="N128" t="str">
            <v>административно—технический персонал</v>
          </cell>
          <cell r="R128" t="str">
            <v>II группа,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>АО "Карболит"</v>
          </cell>
          <cell r="G129" t="str">
            <v>Соколов</v>
          </cell>
          <cell r="H129" t="str">
            <v xml:space="preserve"> Андрей </v>
          </cell>
          <cell r="I129" t="str">
            <v>Владимирович</v>
          </cell>
          <cell r="K129" t="str">
            <v>Заместитель технического директора по инженерно-технической структуре</v>
          </cell>
          <cell r="L129" t="str">
            <v>1 год</v>
          </cell>
          <cell r="M129" t="str">
            <v>очередная</v>
          </cell>
          <cell r="N129" t="str">
            <v>управленческий персонал</v>
          </cell>
          <cell r="S129" t="str">
            <v>ПТЭТЭ</v>
          </cell>
          <cell r="V129">
            <v>0.47916666666666702</v>
          </cell>
        </row>
        <row r="130">
          <cell r="E130" t="str">
            <v>ООО "КВРЗ "Новотранс"</v>
          </cell>
          <cell r="G130" t="str">
            <v>Крутилина</v>
          </cell>
          <cell r="H130" t="str">
            <v xml:space="preserve">Ольга </v>
          </cell>
          <cell r="I130" t="str">
            <v>Александровна</v>
          </cell>
          <cell r="K130" t="str">
            <v>Начальник технического отдела</v>
          </cell>
          <cell r="L130" t="str">
            <v>13  лет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II группа, до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 xml:space="preserve">ГБУ МГЦР </v>
          </cell>
          <cell r="G131" t="str">
            <v xml:space="preserve">Толокнов </v>
          </cell>
          <cell r="H131" t="str">
            <v xml:space="preserve">Евгений </v>
          </cell>
          <cell r="I131" t="str">
            <v xml:space="preserve">Александрович </v>
          </cell>
          <cell r="K131" t="str">
            <v>Начальник АХО</v>
          </cell>
          <cell r="M131" t="str">
            <v>внеочередная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«Сильвер Скрин Продакшн»</v>
          </cell>
          <cell r="G132" t="str">
            <v>Черноусов</v>
          </cell>
          <cell r="H132" t="str">
            <v>Александр</v>
          </cell>
          <cell r="I132" t="str">
            <v>Александрович</v>
          </cell>
          <cell r="K132" t="str">
            <v>Видеоинженер</v>
          </cell>
          <cell r="L132" t="str">
            <v>1 год</v>
          </cell>
          <cell r="M132" t="str">
            <v>очередная</v>
          </cell>
          <cell r="N132" t="str">
            <v>административно—технический персонал</v>
          </cell>
          <cell r="R132" t="str">
            <v>IV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«Саундкафе Продакшн»</v>
          </cell>
          <cell r="G133" t="str">
            <v>Михеев</v>
          </cell>
          <cell r="H133" t="str">
            <v>Вадим</v>
          </cell>
          <cell r="I133" t="str">
            <v>Алексеевич</v>
          </cell>
          <cell r="K133" t="str">
            <v>Звукорежиссер</v>
          </cell>
          <cell r="L133" t="str">
            <v>1 год</v>
          </cell>
          <cell r="M133" t="str">
            <v>очередная</v>
          </cell>
          <cell r="N133" t="str">
            <v>административно—технический персонал</v>
          </cell>
          <cell r="R133" t="str">
            <v>IV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ООО «СК ПРО»</v>
          </cell>
          <cell r="G134" t="str">
            <v xml:space="preserve">Промтов </v>
          </cell>
          <cell r="H134" t="str">
            <v>Илья</v>
          </cell>
          <cell r="I134" t="str">
            <v>Александрович</v>
          </cell>
          <cell r="K134" t="str">
            <v>Техник</v>
          </cell>
          <cell r="L134" t="str">
            <v>2 года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IV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"САУНДКАФЕ-МОСКВА"</v>
          </cell>
          <cell r="G135" t="str">
            <v xml:space="preserve">Верхотуров </v>
          </cell>
          <cell r="H135" t="str">
            <v xml:space="preserve">Никита </v>
          </cell>
          <cell r="I135" t="str">
            <v>Сергеевич</v>
          </cell>
          <cell r="K135" t="str">
            <v>Техник</v>
          </cell>
          <cell r="L135" t="str">
            <v>1 год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IV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"САУНДКАФЕ-МОСКВА"</v>
          </cell>
          <cell r="G136" t="str">
            <v>Шугуров</v>
          </cell>
          <cell r="H136" t="str">
            <v xml:space="preserve">Георгий </v>
          </cell>
          <cell r="I136" t="str">
            <v>Сергеевич</v>
          </cell>
          <cell r="K136" t="str">
            <v>Звукорежиссер</v>
          </cell>
          <cell r="L136" t="str">
            <v>2 года</v>
          </cell>
          <cell r="M136" t="str">
            <v>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"САУНДКАФЕ-МОСКВА"</v>
          </cell>
          <cell r="G137" t="str">
            <v>Прохоренко</v>
          </cell>
          <cell r="H137" t="str">
            <v xml:space="preserve">Александр </v>
          </cell>
          <cell r="I137" t="str">
            <v>Васильевич</v>
          </cell>
          <cell r="K137" t="str">
            <v>Звукорежиссер</v>
          </cell>
          <cell r="L137" t="str">
            <v>2,5 года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IV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"САУНДКАФЕ-МОСКВА"</v>
          </cell>
          <cell r="G138" t="str">
            <v>Бурко</v>
          </cell>
          <cell r="H138" t="str">
            <v>Михаил</v>
          </cell>
          <cell r="I138" t="str">
            <v>Павлович</v>
          </cell>
          <cell r="K138" t="str">
            <v>Инженер звукового оборудования</v>
          </cell>
          <cell r="L138" t="str">
            <v xml:space="preserve">3 года 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"САУНДКАФЕ-МОСКВА"</v>
          </cell>
          <cell r="G139" t="str">
            <v>Стадник</v>
          </cell>
          <cell r="H139" t="str">
            <v xml:space="preserve">Сергей </v>
          </cell>
          <cell r="I139" t="str">
            <v>Владимирович</v>
          </cell>
          <cell r="K139" t="str">
            <v>Руководитель звукового отдела</v>
          </cell>
          <cell r="L139" t="str">
            <v>5 лет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V до и выше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"Сантехстрой"</v>
          </cell>
          <cell r="G140" t="str">
            <v>Хмелевской</v>
          </cell>
          <cell r="H140" t="str">
            <v>Эдуард</v>
          </cell>
          <cell r="I140" t="str">
            <v>Борисович</v>
          </cell>
          <cell r="K140" t="str">
            <v>главный  энергетик</v>
          </cell>
          <cell r="L140" t="str">
            <v>14 лет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1000В</v>
          </cell>
          <cell r="S140" t="str">
            <v>ПТЭЭПЭЭ</v>
          </cell>
          <cell r="V140">
            <v>0.54166666666666696</v>
          </cell>
        </row>
        <row r="141">
          <cell r="E141" t="str">
            <v>ООО «Сантехстрой»</v>
          </cell>
          <cell r="G141" t="str">
            <v xml:space="preserve">Куренинов </v>
          </cell>
          <cell r="H141" t="str">
            <v>Николай</v>
          </cell>
          <cell r="I141" t="str">
            <v>Николаевич</v>
          </cell>
          <cell r="K141" t="str">
            <v>электромонтер по ремонту и обслуживанию электрооборудования</v>
          </cell>
          <cell r="L141" t="str">
            <v>20 лет</v>
          </cell>
          <cell r="M141" t="str">
            <v>первичная</v>
          </cell>
          <cell r="N141" t="str">
            <v>оперативно-ремонтный персонал</v>
          </cell>
          <cell r="R141" t="str">
            <v>II до 1000В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ГБУСО МО «КЦСОР «Волоколамский»</v>
          </cell>
          <cell r="G142" t="str">
            <v>Паршин</v>
          </cell>
          <cell r="H142" t="str">
            <v>Андрей</v>
          </cell>
          <cell r="I142" t="str">
            <v>Владимирович</v>
          </cell>
          <cell r="K142" t="str">
            <v>заместитель директора</v>
          </cell>
          <cell r="L142" t="str">
            <v xml:space="preserve">1 год </v>
          </cell>
          <cell r="M142" t="str">
            <v>первичная</v>
          </cell>
          <cell r="N142" t="str">
            <v>управленческий персонал</v>
          </cell>
          <cell r="S142" t="str">
            <v>ПТЭТЭ</v>
          </cell>
          <cell r="V142">
            <v>0.54166666666666696</v>
          </cell>
        </row>
        <row r="143">
          <cell r="E143" t="str">
            <v>ГБУСО МО «КЦСОР «Волоколамский»</v>
          </cell>
          <cell r="G143" t="str">
            <v>Перегонцев</v>
          </cell>
          <cell r="H143" t="str">
            <v>Валерий</v>
          </cell>
          <cell r="I143" t="str">
            <v>Николаевич</v>
          </cell>
          <cell r="K143" t="str">
            <v>заведующий хозяйством</v>
          </cell>
          <cell r="L143" t="str">
            <v>3 года</v>
          </cell>
          <cell r="M143" t="str">
            <v>первичная</v>
          </cell>
          <cell r="N143" t="str">
            <v>управленческий персонал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"ВТИЗ"</v>
          </cell>
          <cell r="G144" t="str">
            <v>Штифанов</v>
          </cell>
          <cell r="H144" t="str">
            <v>Григорий</v>
          </cell>
          <cell r="I144" t="str">
            <v>Викторович</v>
          </cell>
          <cell r="K144" t="str">
            <v>электрик</v>
          </cell>
          <cell r="L144">
            <v>3</v>
          </cell>
          <cell r="M144" t="str">
            <v>очередная</v>
          </cell>
          <cell r="N144" t="str">
            <v>оперативно-ремонтный персонал</v>
          </cell>
          <cell r="R144" t="str">
            <v>III гр до 1000В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АО "ОКБ КП"</v>
          </cell>
          <cell r="G145" t="str">
            <v>Пашков</v>
          </cell>
          <cell r="H145" t="str">
            <v>Сергей</v>
          </cell>
          <cell r="I145" t="str">
            <v>Александрович</v>
          </cell>
          <cell r="K145" t="str">
            <v>Электромонтер по ремонту и обслуживанию электрооборудования 6 разряда</v>
          </cell>
          <cell r="L145" t="str">
            <v>11 лет 1 месяц</v>
          </cell>
          <cell r="M145" t="str">
            <v>внеочередная</v>
          </cell>
          <cell r="N145" t="str">
            <v>оперативно-ремонтный персонал</v>
          </cell>
          <cell r="R145" t="str">
            <v>IV до и выше 1000 В</v>
          </cell>
          <cell r="S145" t="str">
            <v>ПТЭЭПЭЭ</v>
          </cell>
          <cell r="V145">
            <v>0.54166666666666696</v>
          </cell>
        </row>
        <row r="146">
          <cell r="E146" t="str">
            <v>ООО "Мпарт плюс"</v>
          </cell>
          <cell r="G146" t="str">
            <v xml:space="preserve">Тихомиров </v>
          </cell>
          <cell r="H146" t="str">
            <v>Владислав</v>
          </cell>
          <cell r="I146" t="str">
            <v>Юрьевич</v>
          </cell>
          <cell r="K146" t="str">
            <v>Инженер-энергетик</v>
          </cell>
          <cell r="L146" t="str">
            <v>2 мес</v>
          </cell>
          <cell r="M146" t="str">
            <v>первичная</v>
          </cell>
          <cell r="N146" t="str">
            <v>административно—технический персонал</v>
          </cell>
          <cell r="R146" t="str">
            <v>IV  до и выше 1000 В</v>
          </cell>
          <cell r="S146" t="str">
            <v>ПТЭЭПЭЭ</v>
          </cell>
          <cell r="V146">
            <v>0.54166666666666696</v>
          </cell>
        </row>
        <row r="147">
          <cell r="E147" t="str">
            <v>ООО "КК "Озерский сувенир"</v>
          </cell>
          <cell r="G147" t="str">
            <v xml:space="preserve">Катков </v>
          </cell>
          <cell r="H147" t="str">
            <v xml:space="preserve"> Андрей </v>
          </cell>
          <cell r="I147" t="str">
            <v xml:space="preserve"> Валентинович</v>
          </cell>
          <cell r="K147" t="str">
            <v>Главный механик</v>
          </cell>
          <cell r="L147">
            <v>19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0.54166666666666696</v>
          </cell>
        </row>
        <row r="148">
          <cell r="E148" t="str">
            <v>ООО "КК "Озерский сувенир"</v>
          </cell>
          <cell r="G148" t="str">
            <v xml:space="preserve">Щетинин </v>
          </cell>
          <cell r="H148" t="str">
            <v>Григорий</v>
          </cell>
          <cell r="I148" t="str">
            <v xml:space="preserve"> Михайлович</v>
          </cell>
          <cell r="K148" t="str">
            <v xml:space="preserve"> инженер</v>
          </cell>
          <cell r="L148" t="str">
            <v>7 лет</v>
          </cell>
          <cell r="M148" t="str">
            <v>очередная</v>
          </cell>
          <cell r="N148" t="str">
            <v>управленческий персонал</v>
          </cell>
          <cell r="S148" t="str">
            <v>ПТЭТЭ</v>
          </cell>
          <cell r="V148">
            <v>0.54166666666666696</v>
          </cell>
        </row>
        <row r="149">
          <cell r="E149" t="str">
            <v>ООО "КК "Озерский сувенир"</v>
          </cell>
          <cell r="G149" t="str">
            <v>Ходаков</v>
          </cell>
          <cell r="H149" t="str">
            <v xml:space="preserve"> Алексей</v>
          </cell>
          <cell r="I149" t="str">
            <v>Владимирович</v>
          </cell>
          <cell r="K149" t="str">
            <v xml:space="preserve"> инженер</v>
          </cell>
          <cell r="L149">
            <v>10</v>
          </cell>
          <cell r="M149" t="str">
            <v>очередная</v>
          </cell>
          <cell r="N149" t="str">
            <v>управленческий персонал</v>
          </cell>
          <cell r="S149" t="str">
            <v>ПТЭТЭ</v>
          </cell>
          <cell r="V149">
            <v>0.54166666666666696</v>
          </cell>
        </row>
        <row r="150">
          <cell r="E150" t="str">
            <v>ООО "КК "Озерский сувенир"</v>
          </cell>
          <cell r="G150" t="str">
            <v xml:space="preserve">Федосеев </v>
          </cell>
          <cell r="H150" t="str">
            <v xml:space="preserve"> Владимир </v>
          </cell>
          <cell r="I150" t="str">
            <v xml:space="preserve"> Дмитриевич</v>
          </cell>
          <cell r="K150" t="str">
            <v>Механик</v>
          </cell>
          <cell r="L150">
            <v>11</v>
          </cell>
          <cell r="M150" t="str">
            <v>очередная</v>
          </cell>
          <cell r="N150" t="str">
            <v>управленческий персонал</v>
          </cell>
          <cell r="S150" t="str">
            <v>ПТЭТЭ</v>
          </cell>
          <cell r="V150">
            <v>0.5625</v>
          </cell>
        </row>
        <row r="151">
          <cell r="E151" t="str">
            <v>ООО "КК "Озерский сувенир"</v>
          </cell>
          <cell r="G151" t="str">
            <v xml:space="preserve">Ермаков </v>
          </cell>
          <cell r="H151" t="str">
            <v xml:space="preserve"> Роман </v>
          </cell>
          <cell r="I151" t="str">
            <v xml:space="preserve"> Михайлович</v>
          </cell>
          <cell r="K151" t="str">
            <v>Механик</v>
          </cell>
          <cell r="L151">
            <v>18</v>
          </cell>
          <cell r="M151" t="str">
            <v>очередная</v>
          </cell>
          <cell r="N151" t="str">
            <v>управленческий персонал</v>
          </cell>
          <cell r="S151" t="str">
            <v>ПТЭТЭ</v>
          </cell>
          <cell r="V151">
            <v>0.5625</v>
          </cell>
        </row>
        <row r="152">
          <cell r="E152" t="str">
            <v>ООО "КК "Озерский сувенир"</v>
          </cell>
          <cell r="G152" t="str">
            <v xml:space="preserve">Семенюк </v>
          </cell>
          <cell r="H152" t="str">
            <v>Андрей</v>
          </cell>
          <cell r="I152" t="str">
            <v>Валерьевич</v>
          </cell>
          <cell r="K152" t="str">
            <v>Инженер</v>
          </cell>
          <cell r="L152">
            <v>2</v>
          </cell>
          <cell r="M152" t="str">
            <v>очередная</v>
          </cell>
          <cell r="N152" t="str">
            <v>управленческий персонал</v>
          </cell>
          <cell r="S152" t="str">
            <v>ПТЭТЭ</v>
          </cell>
          <cell r="V152">
            <v>0.5625</v>
          </cell>
        </row>
        <row r="153">
          <cell r="E153" t="str">
            <v>ООО "КК "Озерский сувенир"</v>
          </cell>
          <cell r="G153" t="str">
            <v>Лапшов</v>
          </cell>
          <cell r="H153" t="str">
            <v>Виктор</v>
          </cell>
          <cell r="I153" t="str">
            <v>Генадиевич</v>
          </cell>
          <cell r="K153" t="str">
            <v>Главный инженер</v>
          </cell>
          <cell r="L153">
            <v>7</v>
          </cell>
          <cell r="M153" t="str">
            <v>очередная</v>
          </cell>
          <cell r="N153" t="str">
            <v xml:space="preserve"> руководящий работник</v>
          </cell>
          <cell r="S153" t="str">
            <v>ПТЭТЭ</v>
          </cell>
          <cell r="V153">
            <v>0.5625</v>
          </cell>
        </row>
        <row r="154">
          <cell r="E154" t="str">
            <v>ООО "КК "Озерский сувенир"</v>
          </cell>
          <cell r="G154" t="str">
            <v xml:space="preserve">Боталев </v>
          </cell>
          <cell r="H154" t="str">
            <v>Алексей</v>
          </cell>
          <cell r="I154" t="str">
            <v>Сергеевич</v>
          </cell>
          <cell r="K154" t="str">
            <v>Инженер по вентиляции и кондиционированию</v>
          </cell>
          <cell r="L154">
            <v>28</v>
          </cell>
          <cell r="M154" t="str">
            <v>первичная</v>
          </cell>
          <cell r="N154" t="str">
            <v>руководитель структурного подразделения</v>
          </cell>
          <cell r="S154" t="str">
            <v>ПТЭТЭ</v>
          </cell>
          <cell r="V154">
            <v>0.5625</v>
          </cell>
        </row>
        <row r="155">
          <cell r="E155" t="str">
            <v>ООО "СИМ-Ярославль"</v>
          </cell>
          <cell r="G155" t="str">
            <v>Рыбаков</v>
          </cell>
          <cell r="H155" t="str">
            <v>Игорь</v>
          </cell>
          <cell r="I155" t="str">
            <v>Павлович</v>
          </cell>
          <cell r="K155" t="str">
            <v>Слесарь электрик</v>
          </cell>
          <cell r="L155">
            <v>10</v>
          </cell>
          <cell r="M155" t="str">
            <v>очередная</v>
          </cell>
          <cell r="N155" t="str">
            <v>оперативно-ремонтный персонал</v>
          </cell>
          <cell r="R155" t="str">
            <v>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"СИМ-Ярославль"</v>
          </cell>
          <cell r="G156" t="str">
            <v>Магин</v>
          </cell>
          <cell r="H156" t="str">
            <v xml:space="preserve">Александр </v>
          </cell>
          <cell r="I156" t="str">
            <v>Юрьевич</v>
          </cell>
          <cell r="K156" t="str">
            <v>Диагност</v>
          </cell>
          <cell r="L156">
            <v>10</v>
          </cell>
          <cell r="M156" t="str">
            <v>очередная</v>
          </cell>
          <cell r="N156" t="str">
            <v>оперативно-ремонтный персонал</v>
          </cell>
          <cell r="R156" t="str">
            <v>III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"Фармасинтез-Биокапитал"</v>
          </cell>
          <cell r="G157" t="str">
            <v>Нездоймишапка</v>
          </cell>
          <cell r="H157" t="str">
            <v>Савва</v>
          </cell>
          <cell r="I157" t="str">
            <v>Андреевич</v>
          </cell>
          <cell r="K157" t="str">
            <v>механик</v>
          </cell>
          <cell r="L157" t="str">
            <v>10 лет</v>
          </cell>
          <cell r="M157" t="str">
            <v>первичная</v>
          </cell>
          <cell r="N157" t="str">
            <v>административно—технический персонал</v>
          </cell>
          <cell r="R157" t="str">
            <v>II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"Фармасинтез-Биокапитал"</v>
          </cell>
          <cell r="G158" t="str">
            <v>Лизункин</v>
          </cell>
          <cell r="H158" t="str">
            <v>Андрей</v>
          </cell>
          <cell r="I158" t="str">
            <v>Игоревич</v>
          </cell>
          <cell r="K158" t="str">
            <v>техник по обслуживанию инженерных систем</v>
          </cell>
          <cell r="L158" t="str">
            <v>3 года</v>
          </cell>
          <cell r="M158" t="str">
            <v>первичная</v>
          </cell>
          <cell r="N158" t="str">
            <v>ремонтный персонал</v>
          </cell>
          <cell r="R158" t="str">
            <v>II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"Фармасинтез-Биокапитал"</v>
          </cell>
          <cell r="G159" t="str">
            <v>Доркин</v>
          </cell>
          <cell r="H159" t="str">
            <v>Евгений</v>
          </cell>
          <cell r="I159" t="str">
            <v>Вячеславович</v>
          </cell>
          <cell r="K159" t="str">
            <v>наладчик технологического оборудования</v>
          </cell>
          <cell r="L159" t="str">
            <v>9 мес</v>
          </cell>
          <cell r="M159" t="str">
            <v>первичная</v>
          </cell>
          <cell r="N159" t="str">
            <v>ремонтный персонал</v>
          </cell>
          <cell r="R159" t="str">
            <v>II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"ОЭСК"</v>
          </cell>
          <cell r="G160" t="str">
            <v xml:space="preserve">Павельев  </v>
          </cell>
          <cell r="H160" t="str">
            <v>Виталий</v>
          </cell>
          <cell r="I160" t="str">
            <v>Александрович</v>
          </cell>
          <cell r="K160" t="str">
            <v>Заместитель генерального директора – главный инженер</v>
          </cell>
          <cell r="L160" t="str">
            <v>1 месяц</v>
          </cell>
          <cell r="M160" t="str">
            <v>внеочередная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ПТЭЭСиС</v>
          </cell>
          <cell r="V160">
            <v>0.5625</v>
          </cell>
        </row>
        <row r="161">
          <cell r="E161" t="str">
            <v>ООО "ОЭСК"</v>
          </cell>
          <cell r="G161" t="str">
            <v xml:space="preserve">Казанцев </v>
          </cell>
          <cell r="H161" t="str">
            <v xml:space="preserve">Дмитрий </v>
          </cell>
          <cell r="I161" t="str">
            <v>Леонидович</v>
          </cell>
          <cell r="K161" t="str">
            <v>Начальник управления по контролю и учету электрической энергии</v>
          </cell>
          <cell r="L161" t="str">
            <v>1 год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ПТЭЭСиС</v>
          </cell>
          <cell r="V161">
            <v>0.5625</v>
          </cell>
        </row>
        <row r="162">
          <cell r="E162" t="str">
            <v>ООО "ОЭСК"</v>
          </cell>
          <cell r="G162" t="str">
            <v xml:space="preserve">Попов   </v>
          </cell>
          <cell r="H162" t="str">
            <v>Евгений</v>
          </cell>
          <cell r="I162" t="str">
            <v>Викторович</v>
          </cell>
          <cell r="K162" t="str">
            <v>Инженер-инспектор по контролю и учету электрической энергии</v>
          </cell>
          <cell r="L162" t="str">
            <v>1 год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0.5625</v>
          </cell>
        </row>
        <row r="163">
          <cell r="E163" t="str">
            <v>ООО "ОЭСК"</v>
          </cell>
          <cell r="G163" t="str">
            <v xml:space="preserve">Саталкин  </v>
          </cell>
          <cell r="H163" t="str">
            <v>Дмитрий</v>
          </cell>
          <cell r="I163" t="str">
            <v>Олегович</v>
          </cell>
          <cell r="K163" t="str">
            <v>Инженер-инспектор по контролю и учету электрической энергии</v>
          </cell>
          <cell r="L163" t="str">
            <v>1 год</v>
          </cell>
          <cell r="M163" t="str">
            <v>внеочередная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ПТЭЭСиС</v>
          </cell>
          <cell r="V163">
            <v>0.5625</v>
          </cell>
        </row>
        <row r="164">
          <cell r="E164" t="str">
            <v>ООО "ОЭСК"</v>
          </cell>
          <cell r="G164" t="str">
            <v>Петровцев</v>
          </cell>
          <cell r="H164" t="str">
            <v>Николай</v>
          </cell>
          <cell r="I164" t="str">
            <v>Геннадьевич</v>
          </cell>
          <cell r="K164" t="str">
            <v>Инженер-инспектор по контролю и учету электрической энергии</v>
          </cell>
          <cell r="L164" t="str">
            <v>3 года</v>
          </cell>
          <cell r="M164" t="str">
            <v>внеочередная</v>
          </cell>
          <cell r="N164" t="str">
            <v>административно—технический персонал</v>
          </cell>
          <cell r="R164" t="str">
            <v>V до и выше 1000 В</v>
          </cell>
          <cell r="S164" t="str">
            <v>ПТЭЭСиС</v>
          </cell>
          <cell r="V164">
            <v>0.5625</v>
          </cell>
        </row>
        <row r="165">
          <cell r="E165" t="str">
            <v>ООО "КТС"</v>
          </cell>
          <cell r="G165" t="str">
            <v>Аверченков</v>
          </cell>
          <cell r="H165" t="str">
            <v>Алексей</v>
          </cell>
          <cell r="I165" t="str">
            <v>Михайлович</v>
          </cell>
          <cell r="K165" t="str">
            <v>заместитель начальника службы</v>
          </cell>
          <cell r="L165" t="str">
            <v>4 года</v>
          </cell>
          <cell r="M165" t="str">
            <v>очередная</v>
          </cell>
          <cell r="N165" t="str">
            <v>руководитель структурного подразделения</v>
          </cell>
          <cell r="S165" t="str">
            <v>ПТЭТЭ</v>
          </cell>
          <cell r="V165">
            <v>0.5625</v>
          </cell>
        </row>
        <row r="166">
          <cell r="E166" t="str">
            <v>ИП Васильев Ярослав Владимирович</v>
          </cell>
          <cell r="G166" t="str">
            <v>Пашаев</v>
          </cell>
          <cell r="H166" t="str">
            <v>Михаил</v>
          </cell>
          <cell r="I166" t="str">
            <v>Геннадьевич</v>
          </cell>
          <cell r="K166" t="str">
            <v>инженер</v>
          </cell>
          <cell r="L166" t="str">
            <v>12 месяцев</v>
          </cell>
          <cell r="M166" t="str">
            <v>очередная</v>
          </cell>
          <cell r="N166" t="str">
            <v>административно—технический персонал</v>
          </cell>
          <cell r="R166" t="str">
            <v>IV группа до 1000В</v>
          </cell>
          <cell r="S166" t="str">
            <v>ПТЭЭПЭЭ</v>
          </cell>
          <cell r="V166">
            <v>0.5625</v>
          </cell>
        </row>
        <row r="167">
          <cell r="E167" t="str">
            <v>АО "ОКБ "АСТРОН"</v>
          </cell>
          <cell r="G167" t="str">
            <v>Сучков</v>
          </cell>
          <cell r="H167" t="str">
            <v>Виктор</v>
          </cell>
          <cell r="I167" t="str">
            <v>Сергеевич</v>
          </cell>
          <cell r="K167" t="str">
            <v>Механик станочного оборудования</v>
          </cell>
          <cell r="L167" t="str">
            <v>4 месяца</v>
          </cell>
          <cell r="M167" t="str">
            <v>первичная</v>
          </cell>
          <cell r="N167" t="str">
            <v>оперативно-ремонтный персонал</v>
          </cell>
          <cell r="R167" t="str">
            <v>II гр, до 1000В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АО "ОКБ "АСТРОН"</v>
          </cell>
          <cell r="G168" t="str">
            <v>Пискунов</v>
          </cell>
          <cell r="H168" t="str">
            <v>Юрий</v>
          </cell>
          <cell r="I168" t="str">
            <v xml:space="preserve"> Викторович</v>
          </cell>
          <cell r="K168" t="str">
            <v>Инженер по ремонту и обслуживанию оборудования</v>
          </cell>
          <cell r="L168" t="str">
            <v>2 года</v>
          </cell>
          <cell r="M168" t="str">
            <v>первичная</v>
          </cell>
          <cell r="N168" t="str">
            <v>оперативно-ремонтный персонал</v>
          </cell>
          <cell r="R168" t="str">
            <v>II гр, до 1000В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"ОКБ "АСТРОН"</v>
          </cell>
          <cell r="G169" t="str">
            <v>Федякин</v>
          </cell>
          <cell r="H169" t="str">
            <v>Юрий</v>
          </cell>
          <cell r="I169" t="str">
            <v>Николаевич</v>
          </cell>
          <cell r="K169" t="str">
            <v>Дежурный электрик</v>
          </cell>
          <cell r="L169" t="str">
            <v>2 месяца</v>
          </cell>
          <cell r="M169" t="str">
            <v>первичная</v>
          </cell>
          <cell r="N169" t="str">
            <v>оперативно-ремонтный персонал</v>
          </cell>
          <cell r="R169" t="str">
            <v>II гр, до 1000В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АО "ОКБ "АСТРОН"</v>
          </cell>
          <cell r="G170" t="str">
            <v xml:space="preserve">Коротков </v>
          </cell>
          <cell r="H170" t="str">
            <v>Александр</v>
          </cell>
          <cell r="I170" t="str">
            <v>Борисович</v>
          </cell>
          <cell r="K170" t="str">
            <v>Монтажник сантехнических систем и оборудования</v>
          </cell>
          <cell r="L170" t="str">
            <v>2 месяца</v>
          </cell>
          <cell r="M170" t="str">
            <v>первичная</v>
          </cell>
          <cell r="N170" t="str">
            <v>оперативно-ремонтный персонал</v>
          </cell>
          <cell r="R170" t="str">
            <v>II гр, до 1000В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АО "ОКБ "АСТРОН"</v>
          </cell>
          <cell r="G171" t="str">
            <v xml:space="preserve">Зайцев </v>
          </cell>
          <cell r="H171" t="str">
            <v xml:space="preserve">Алексей </v>
          </cell>
          <cell r="I171" t="str">
            <v>Николаевич</v>
          </cell>
          <cell r="K171" t="str">
            <v>Монтажник сантехнических систем и оборудования</v>
          </cell>
          <cell r="L171" t="str">
            <v>3 месяца</v>
          </cell>
          <cell r="M171" t="str">
            <v>первичная</v>
          </cell>
          <cell r="N171" t="str">
            <v>оперативно-ремонтный персонал</v>
          </cell>
          <cell r="R171" t="str">
            <v>II гр, до 1000В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"ОКБ "АСТРОН"</v>
          </cell>
          <cell r="G172" t="str">
            <v>Тюваев</v>
          </cell>
          <cell r="H172" t="str">
            <v xml:space="preserve">Алексей </v>
          </cell>
          <cell r="I172" t="str">
            <v>Алексеевич</v>
          </cell>
          <cell r="K172" t="str">
            <v>Дежурный электрик</v>
          </cell>
          <cell r="L172" t="str">
            <v>2 месяца</v>
          </cell>
          <cell r="M172" t="str">
            <v>первичная</v>
          </cell>
          <cell r="N172" t="str">
            <v>оперативно-ремонтный персонал</v>
          </cell>
          <cell r="R172" t="str">
            <v>II гр, до 1000В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АО "ОКБ "АСТРОН"</v>
          </cell>
          <cell r="G173" t="str">
            <v>Жилкин</v>
          </cell>
          <cell r="H173" t="str">
            <v>Роман</v>
          </cell>
          <cell r="I173" t="str">
            <v>Львович</v>
          </cell>
          <cell r="K173" t="str">
            <v>Дежурный электрик</v>
          </cell>
          <cell r="L173" t="str">
            <v>1 год</v>
          </cell>
          <cell r="M173" t="str">
            <v>первичная</v>
          </cell>
          <cell r="N173" t="str">
            <v>оперативно-ремонтный персонал</v>
          </cell>
          <cell r="R173" t="str">
            <v>II гр, до 1000В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"Торговый Дом ОРИОН"</v>
          </cell>
          <cell r="G174" t="str">
            <v>Королев</v>
          </cell>
          <cell r="H174" t="str">
            <v xml:space="preserve">Сергей </v>
          </cell>
          <cell r="I174" t="str">
            <v>Сергеевич</v>
          </cell>
          <cell r="K174" t="str">
            <v>Специалист по охране труда</v>
          </cell>
          <cell r="L174" t="str">
            <v>1 год             2 месяца                     9 дней</v>
          </cell>
          <cell r="M174" t="str">
            <v>первичная</v>
          </cell>
          <cell r="N174" t="str">
            <v>специалист по охране труда, контролирующий электроустановки</v>
          </cell>
          <cell r="R174" t="str">
            <v>IV до 1000 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"Торговый Дом ОРИОН"</v>
          </cell>
          <cell r="G175" t="str">
            <v>Пасецкий</v>
          </cell>
          <cell r="H175" t="str">
            <v>Артур</v>
          </cell>
          <cell r="I175" t="str">
            <v>Юрьевич</v>
          </cell>
          <cell r="K175" t="str">
            <v>Инженер слаботочных систем</v>
          </cell>
          <cell r="L175" t="str">
            <v>4 года          1 месяц          16 дней</v>
          </cell>
          <cell r="M175" t="str">
            <v>очередная</v>
          </cell>
          <cell r="N175" t="str">
            <v>административно—технический персонал</v>
          </cell>
          <cell r="R175" t="str">
            <v>III до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"Торговый Дом ОРИОН"</v>
          </cell>
          <cell r="G176" t="str">
            <v>Переверзев</v>
          </cell>
          <cell r="H176" t="str">
            <v>Александр</v>
          </cell>
          <cell r="I176" t="str">
            <v>Иванович</v>
          </cell>
          <cell r="K176" t="str">
            <v>Монтажник слаботочных сетей</v>
          </cell>
          <cell r="L176" t="str">
            <v>4 года          1 месяц          6 дней</v>
          </cell>
          <cell r="M176" t="str">
            <v>очередная</v>
          </cell>
          <cell r="N176" t="str">
            <v>административно—технический персонал</v>
          </cell>
          <cell r="R176" t="str">
            <v>III до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«Сходня-Инжиниринг»</v>
          </cell>
          <cell r="G177" t="str">
            <v>Богданов</v>
          </cell>
          <cell r="H177" t="str">
            <v>Константин</v>
          </cell>
          <cell r="I177" t="str">
            <v>Вячеславович</v>
          </cell>
          <cell r="K177" t="str">
            <v>главный энергетик</v>
          </cell>
          <cell r="L177" t="str">
            <v>2 года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 xml:space="preserve">V до и выше1000В </v>
          </cell>
          <cell r="S177" t="str">
            <v>ПТЭЭПЭЭ</v>
          </cell>
          <cell r="V177">
            <v>0.58333333333333304</v>
          </cell>
        </row>
        <row r="178">
          <cell r="E178" t="str">
            <v>ООО «Сходня-Инжиниринг»</v>
          </cell>
          <cell r="G178" t="str">
            <v>Бузлов</v>
          </cell>
          <cell r="H178" t="str">
            <v>Владимир</v>
          </cell>
          <cell r="I178" t="str">
            <v>Александрович</v>
          </cell>
          <cell r="K178" t="str">
            <v>Электромонтер по ремонту и обслуживанию электрооборудования</v>
          </cell>
          <cell r="L178" t="str">
            <v>6 лет</v>
          </cell>
          <cell r="M178" t="str">
            <v>очередная</v>
          </cell>
          <cell r="N178" t="str">
            <v>оперативно-ремонтный персонал</v>
          </cell>
          <cell r="R178" t="str">
            <v xml:space="preserve">III до и выше 1000В </v>
          </cell>
          <cell r="S178" t="str">
            <v>ПТЭЭПЭЭ</v>
          </cell>
          <cell r="V178">
            <v>0.58333333333333304</v>
          </cell>
        </row>
        <row r="179">
          <cell r="E179" t="str">
            <v>ИП Додонов А.В.</v>
          </cell>
          <cell r="G179" t="str">
            <v>Додонов</v>
          </cell>
          <cell r="H179" t="str">
            <v>Андрей</v>
          </cell>
          <cell r="I179" t="str">
            <v>Владимирович</v>
          </cell>
          <cell r="K179" t="str">
            <v>Индивидуальный предприниматель</v>
          </cell>
          <cell r="L179" t="str">
            <v>5 лет, 4 мес.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III группа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ООО «СМФ»</v>
          </cell>
          <cell r="G180" t="str">
            <v>Баканов</v>
          </cell>
          <cell r="H180" t="str">
            <v>Олег</v>
          </cell>
          <cell r="I180" t="str">
            <v>Александрович</v>
          </cell>
          <cell r="K180" t="str">
            <v>инспектор энергетического контроля</v>
          </cell>
          <cell r="L180" t="str">
            <v>1,5 года</v>
          </cell>
          <cell r="M180" t="str">
            <v>очередная</v>
          </cell>
          <cell r="N180" t="str">
            <v>оперативно-ремонтный персонал</v>
          </cell>
          <cell r="R180" t="str">
            <v xml:space="preserve">IV  до и выше1000В </v>
          </cell>
          <cell r="S180" t="str">
            <v>ПТЭЭПЭЭ</v>
          </cell>
          <cell r="V180">
            <v>0.58333333333333304</v>
          </cell>
        </row>
        <row r="181">
          <cell r="E181" t="str">
            <v>"ООО ФЕНИКС-ГРУПП"</v>
          </cell>
          <cell r="G181" t="str">
            <v>Федоров</v>
          </cell>
          <cell r="H181" t="str">
            <v>Иван</v>
          </cell>
          <cell r="I181" t="str">
            <v>Иванович</v>
          </cell>
          <cell r="K181" t="str">
            <v>Начальник участка</v>
          </cell>
          <cell r="L181" t="str">
            <v>8 лет</v>
          </cell>
          <cell r="M181" t="str">
            <v>первичная</v>
          </cell>
          <cell r="N181" t="str">
            <v>административно—технический персонал</v>
          </cell>
          <cell r="R181" t="str">
            <v>II группа до 1000В</v>
          </cell>
          <cell r="S181" t="str">
            <v>ПТЭЭПЭЭ</v>
          </cell>
          <cell r="V181">
            <v>0.58333333333333304</v>
          </cell>
        </row>
        <row r="182">
          <cell r="E182" t="str">
            <v>"ООО ФЕНИКС-ГРУПП"</v>
          </cell>
          <cell r="G182" t="str">
            <v>Ширяев</v>
          </cell>
          <cell r="H182" t="str">
            <v>Игорь</v>
          </cell>
          <cell r="I182" t="str">
            <v>Николаевич</v>
          </cell>
          <cell r="K182" t="str">
            <v>Начальник участка</v>
          </cell>
          <cell r="L182" t="str">
            <v>8 лет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группа до 1000В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"ООО ФЕНИКС-ГРУПП"</v>
          </cell>
          <cell r="G183" t="str">
            <v>Цибульских</v>
          </cell>
          <cell r="H183" t="str">
            <v>Вадим</v>
          </cell>
          <cell r="I183" t="str">
            <v>Евгеньевич</v>
          </cell>
          <cell r="K183" t="str">
            <v>Начальник участка</v>
          </cell>
          <cell r="L183" t="str">
            <v>4 года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группа до 1000В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"ООО ФЕНИКС-ГРУПП"</v>
          </cell>
          <cell r="G184" t="str">
            <v>Козунин</v>
          </cell>
          <cell r="H184" t="str">
            <v>Сергей</v>
          </cell>
          <cell r="I184" t="str">
            <v>Александрович</v>
          </cell>
          <cell r="K184" t="str">
            <v>Заместитель генерального директора</v>
          </cell>
          <cell r="L184" t="str">
            <v>3года</v>
          </cell>
          <cell r="M184" t="str">
            <v>первичная</v>
          </cell>
          <cell r="N184" t="str">
            <v>административно—технический персонал</v>
          </cell>
          <cell r="R184" t="str">
            <v>II группа до 1000В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"ООО ФЕНИКС-ГРУПП"</v>
          </cell>
          <cell r="G185" t="str">
            <v>Борисов</v>
          </cell>
          <cell r="H185" t="str">
            <v>Иван</v>
          </cell>
          <cell r="I185" t="str">
            <v>Александрович</v>
          </cell>
          <cell r="K185" t="str">
            <v>Начальник электротехнического отдела</v>
          </cell>
          <cell r="L185" t="str">
            <v>7лет</v>
          </cell>
          <cell r="M185" t="str">
            <v>первичная</v>
          </cell>
          <cell r="N185" t="str">
            <v>административно—технический персонал</v>
          </cell>
          <cell r="R185" t="str">
            <v>II группа до 1000В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"Брусника Организатор Строительства"
ООО "БОС"</v>
          </cell>
          <cell r="G186" t="str">
            <v>Дубровин</v>
          </cell>
          <cell r="H186" t="str">
            <v>Сергей</v>
          </cell>
          <cell r="I186" t="str">
            <v>Михайлович</v>
          </cell>
          <cell r="K186" t="str">
            <v>Инженер-энергетик</v>
          </cell>
          <cell r="L186" t="str">
            <v>10 лет</v>
          </cell>
          <cell r="M186" t="str">
            <v>внеочередная</v>
          </cell>
          <cell r="N186" t="str">
            <v>административно—технический персонал</v>
          </cell>
          <cell r="R186" t="str">
            <v xml:space="preserve">II до 1000 В 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"Брусника Организатор Строительства"
ООО "БОС"</v>
          </cell>
          <cell r="G187" t="str">
            <v>Алясев</v>
          </cell>
          <cell r="H187" t="str">
            <v>Александр</v>
          </cell>
          <cell r="I187" t="str">
            <v>Александрович</v>
          </cell>
          <cell r="K187" t="str">
            <v>Инженер-энергетик</v>
          </cell>
          <cell r="L187" t="str">
            <v>5 лет</v>
          </cell>
          <cell r="M187" t="str">
            <v>внеочередная</v>
          </cell>
          <cell r="N187" t="str">
            <v>административно—технический персонал</v>
          </cell>
          <cell r="R187" t="str">
            <v xml:space="preserve">II до 1000 В 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"Брусника Организатор Строительства"
ООО "БОС"</v>
          </cell>
          <cell r="G188" t="str">
            <v>Митрофанов</v>
          </cell>
          <cell r="H188" t="str">
            <v>Денис</v>
          </cell>
          <cell r="I188" t="str">
            <v>Сергеевич</v>
          </cell>
          <cell r="K188" t="str">
            <v>Специалист по эксплуатации СВН и СКУД</v>
          </cell>
          <cell r="L188" t="str">
            <v>12 лет</v>
          </cell>
          <cell r="M188" t="str">
            <v>внеочередная</v>
          </cell>
          <cell r="N188" t="str">
            <v>административно—технический персонал</v>
          </cell>
          <cell r="R188" t="str">
            <v xml:space="preserve">II до 1000 В 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"Брусника Организатор Строительства"
ООО "БОС"</v>
          </cell>
          <cell r="G189" t="str">
            <v>Худолеев</v>
          </cell>
          <cell r="H189" t="str">
            <v>Петр</v>
          </cell>
          <cell r="I189" t="str">
            <v>Владимирович</v>
          </cell>
          <cell r="K189" t="str">
            <v>Электрик</v>
          </cell>
          <cell r="L189" t="str">
            <v>13 лет</v>
          </cell>
          <cell r="M189" t="str">
            <v>внеочередная</v>
          </cell>
          <cell r="N189" t="str">
            <v>оперативно-ремонтный персонал</v>
          </cell>
          <cell r="R189" t="str">
            <v xml:space="preserve">IV до 1000 В 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"Брусника Организатор Строительства"
ООО "БОС"</v>
          </cell>
          <cell r="G190" t="str">
            <v>Каримов</v>
          </cell>
          <cell r="H190" t="str">
            <v>Фаррух</v>
          </cell>
          <cell r="I190" t="str">
            <v>Солиджонович</v>
          </cell>
          <cell r="K190" t="str">
            <v>Электрик</v>
          </cell>
          <cell r="L190" t="str">
            <v>6 лет</v>
          </cell>
          <cell r="M190" t="str">
            <v>внеочередная</v>
          </cell>
          <cell r="N190" t="str">
            <v>оперативно-ремонтный персонал</v>
          </cell>
          <cell r="R190" t="str">
            <v xml:space="preserve">II до 1000 В 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"Брусника Организатор Строительства"
ООО "БОС"</v>
          </cell>
          <cell r="G191" t="str">
            <v>Мамаев</v>
          </cell>
          <cell r="H191" t="str">
            <v>Павел</v>
          </cell>
          <cell r="I191" t="str">
            <v>Александрович</v>
          </cell>
          <cell r="K191" t="str">
            <v>Электрик</v>
          </cell>
          <cell r="L191" t="str">
            <v>3 года</v>
          </cell>
          <cell r="M191" t="str">
            <v>внеочередная</v>
          </cell>
          <cell r="N191" t="str">
            <v>оперативно-ремонтный персонал</v>
          </cell>
          <cell r="R191" t="str">
            <v xml:space="preserve">II до 1000 В 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"Брусника Организатор Строительства"
ООО "БОС"</v>
          </cell>
          <cell r="G192" t="str">
            <v>Улитин</v>
          </cell>
          <cell r="H192" t="str">
            <v>Евгений</v>
          </cell>
          <cell r="I192" t="str">
            <v>Владиславович</v>
          </cell>
          <cell r="K192" t="str">
            <v>Электрик</v>
          </cell>
          <cell r="L192" t="str">
            <v>4 года</v>
          </cell>
          <cell r="M192" t="str">
            <v>внеочередная</v>
          </cell>
          <cell r="N192" t="str">
            <v>оперативно-ремонтный персонал</v>
          </cell>
          <cell r="R192" t="str">
            <v xml:space="preserve">II до 1000 В 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"Брусника Организатор Строительства"
ООО "БОС"</v>
          </cell>
          <cell r="G193" t="str">
            <v>Коробейников</v>
          </cell>
          <cell r="H193" t="str">
            <v>Владимир</v>
          </cell>
          <cell r="I193" t="str">
            <v>Андреевич</v>
          </cell>
          <cell r="K193" t="str">
            <v>Электрик</v>
          </cell>
          <cell r="L193" t="str">
            <v>6 лет</v>
          </cell>
          <cell r="M193" t="str">
            <v>внеочередная</v>
          </cell>
          <cell r="N193" t="str">
            <v>оперативно-ремонтный персонал</v>
          </cell>
          <cell r="R193" t="str">
            <v xml:space="preserve">II до 1000 В 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"Брусника Организатор Строительства"
ООО "БОС"</v>
          </cell>
          <cell r="G194" t="str">
            <v>Вичкасов</v>
          </cell>
          <cell r="H194" t="str">
            <v>Геннадий</v>
          </cell>
          <cell r="I194" t="str">
            <v>Андреевич</v>
          </cell>
          <cell r="K194" t="str">
            <v>Электрик</v>
          </cell>
          <cell r="L194" t="str">
            <v>3 года</v>
          </cell>
          <cell r="M194" t="str">
            <v>внеочередная</v>
          </cell>
          <cell r="N194" t="str">
            <v>оперативно-ремонтный персонал</v>
          </cell>
          <cell r="R194" t="str">
            <v xml:space="preserve">II до 1000 В 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"Брусника Организатор Строительства"
ООО "БОС"</v>
          </cell>
          <cell r="G195" t="str">
            <v>Ковалев</v>
          </cell>
          <cell r="H195" t="str">
            <v>Вячеслав</v>
          </cell>
          <cell r="I195" t="str">
            <v>Александрович</v>
          </cell>
          <cell r="K195" t="str">
            <v>Электрик</v>
          </cell>
          <cell r="L195" t="str">
            <v>4 года</v>
          </cell>
          <cell r="M195" t="str">
            <v>внеочередная</v>
          </cell>
          <cell r="N195" t="str">
            <v>оперативно-ремонтный персонал</v>
          </cell>
          <cell r="R195" t="str">
            <v xml:space="preserve">II до 1000 В 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"Брусника Организатор Строительства"
ООО "БОС"</v>
          </cell>
          <cell r="G196" t="str">
            <v>Покровский</v>
          </cell>
          <cell r="H196" t="str">
            <v>Артем</v>
          </cell>
          <cell r="I196" t="str">
            <v>Борисович</v>
          </cell>
          <cell r="K196" t="str">
            <v>Главный механик</v>
          </cell>
          <cell r="L196" t="str">
            <v>3 года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 xml:space="preserve">II до 1000 В </v>
          </cell>
          <cell r="S196" t="str">
            <v>ПТЭЭПЭЭ</v>
          </cell>
          <cell r="V196">
            <v>0.60416666666666696</v>
          </cell>
        </row>
        <row r="197">
          <cell r="E197" t="str">
            <v>ИП Лизунова Дарья Андреевна</v>
          </cell>
          <cell r="G197" t="str">
            <v>Фадеев</v>
          </cell>
          <cell r="H197" t="str">
            <v>Алексей</v>
          </cell>
          <cell r="I197" t="str">
            <v>Валентинович</v>
          </cell>
          <cell r="K197" t="str">
            <v>Специалист АХО</v>
          </cell>
          <cell r="L197" t="str">
            <v>4 месяца</v>
          </cell>
          <cell r="M197" t="str">
            <v>первичная</v>
          </cell>
          <cell r="N197" t="str">
            <v>оперативно-ремонтный персонал</v>
          </cell>
          <cell r="R197" t="str">
            <v>II группа до 1000 В</v>
          </cell>
          <cell r="S197" t="str">
            <v>ПТЭЭПЭЭ</v>
          </cell>
          <cell r="V197">
            <v>0.625</v>
          </cell>
        </row>
        <row r="198">
          <cell r="E198" t="str">
            <v>ГБПОУ МО «Физтех-колледж»</v>
          </cell>
          <cell r="G198" t="str">
            <v>Нечунаева</v>
          </cell>
          <cell r="H198" t="str">
            <v>Мария</v>
          </cell>
          <cell r="I198" t="str">
            <v>Борисовна</v>
          </cell>
          <cell r="K198" t="str">
            <v>Главный инженер</v>
          </cell>
          <cell r="L198">
            <v>1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 xml:space="preserve">II до 1000 В </v>
          </cell>
          <cell r="S198" t="str">
            <v>ПТЭЭПЭЭ</v>
          </cell>
          <cell r="V198">
            <v>0.625</v>
          </cell>
        </row>
        <row r="199">
          <cell r="E199" t="str">
            <v>ГБПОУ МО «Физтех-колледж»</v>
          </cell>
          <cell r="G199" t="str">
            <v>Семенов</v>
          </cell>
          <cell r="H199" t="str">
            <v>Сергей</v>
          </cell>
          <cell r="I199" t="str">
            <v>Сергеевич</v>
          </cell>
          <cell r="K199" t="str">
            <v>Начальник административно-хозяйственного отдела</v>
          </cell>
          <cell r="L199">
            <v>1</v>
          </cell>
          <cell r="M199" t="str">
            <v>первичная</v>
          </cell>
          <cell r="N199" t="str">
            <v>административно—технический персонал</v>
          </cell>
          <cell r="R199" t="str">
            <v xml:space="preserve">II до 1000 В </v>
          </cell>
          <cell r="S199" t="str">
            <v>ПТЭЭПЭЭ</v>
          </cell>
          <cell r="V199">
            <v>0.625</v>
          </cell>
        </row>
        <row r="200">
          <cell r="E200" t="str">
            <v>ГБПОУ МО «Физтех-колледж»</v>
          </cell>
          <cell r="G200" t="str">
            <v>Васильев</v>
          </cell>
          <cell r="H200" t="str">
            <v>Илья</v>
          </cell>
          <cell r="I200" t="str">
            <v>Валентинович</v>
          </cell>
          <cell r="K200" t="str">
            <v>Начальник отдела по информационным технологиям</v>
          </cell>
          <cell r="L200">
            <v>3.5</v>
          </cell>
          <cell r="M200" t="str">
            <v>первичная</v>
          </cell>
          <cell r="N200" t="str">
            <v>административно—технический персонал</v>
          </cell>
          <cell r="R200" t="str">
            <v xml:space="preserve">II до 1000 В </v>
          </cell>
          <cell r="S200" t="str">
            <v>ПТЭЭПЭЭ</v>
          </cell>
          <cell r="V200">
            <v>0.625</v>
          </cell>
        </row>
        <row r="201">
          <cell r="E201" t="str">
            <v xml:space="preserve"> ООО "МонтажСтрой"</v>
          </cell>
          <cell r="G201" t="str">
            <v xml:space="preserve"> Романов </v>
          </cell>
          <cell r="H201" t="str">
            <v xml:space="preserve"> Сергей  </v>
          </cell>
          <cell r="I201" t="str">
            <v xml:space="preserve"> Владимирович</v>
          </cell>
          <cell r="K201" t="str">
            <v xml:space="preserve"> инженер по эксплуатации  зданий и сооружений </v>
          </cell>
          <cell r="L201" t="str">
            <v xml:space="preserve"> 3 года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III  до 1000 В</v>
          </cell>
          <cell r="S201" t="str">
            <v>ПТЭЭПЭЭ</v>
          </cell>
          <cell r="V201">
            <v>0.625</v>
          </cell>
        </row>
        <row r="202">
          <cell r="E202" t="str">
            <v xml:space="preserve"> ООО "МонтажСтрой"</v>
          </cell>
          <cell r="G202" t="str">
            <v xml:space="preserve"> Белозеров </v>
          </cell>
          <cell r="H202" t="str">
            <v xml:space="preserve"> Евгений</v>
          </cell>
          <cell r="I202" t="str">
            <v xml:space="preserve"> Юрьевич</v>
          </cell>
          <cell r="K202" t="str">
            <v xml:space="preserve"> электромонтер по ремонту и обслуживанию электроустановок</v>
          </cell>
          <cell r="L202" t="str">
            <v>11 лет</v>
          </cell>
          <cell r="M202" t="str">
            <v>очередная</v>
          </cell>
          <cell r="N202" t="str">
            <v>оперативно-ремонтный персонал</v>
          </cell>
          <cell r="R202" t="str">
            <v>III  до 1000 В</v>
          </cell>
          <cell r="S202" t="str">
            <v>ПТЭЭПЭЭ</v>
          </cell>
          <cell r="V202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E5" sqref="E5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20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21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ИП ИГНАТОВ АНДРЕЙ АНАТОЛЬЕВИЧ</v>
      </c>
      <c r="D15" s="6" t="str">
        <f>CONCATENATE([2]Общая!G4," ",[2]Общая!H4," ",[2]Общая!I4," 
", [2]Общая!K4," ",[2]Общая!L4)</f>
        <v xml:space="preserve">Игнатов Андрей Анатольевич 
Руководитель </v>
      </c>
      <c r="E15" s="7" t="str">
        <f>[2]Общая!M4</f>
        <v>очередная</v>
      </c>
      <c r="F15" s="7" t="str">
        <f>[2]Общая!R4</f>
        <v>IV до и выше 1000 В</v>
      </c>
      <c r="G15" s="7" t="str">
        <f>[2]Общая!N4</f>
        <v>контролирующий электроустановки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ГБУ РС (Я) "САНАТОРИЙ "БЭС ЧАГДА" ИМЕНИ М.Е. НИКОЛАЕВА</v>
      </c>
      <c r="D16" s="6" t="str">
        <f>CONCATENATE([2]Общая!G5," ",[2]Общая!H5," ",[2]Общая!I5," 
", [2]Общая!K5," ",[2]Общая!L5)</f>
        <v xml:space="preserve">Юдин Вадим Валерьевич 
Электромеханик </v>
      </c>
      <c r="E16" s="7" t="str">
        <f>[2]Общая!M5</f>
        <v>очередная</v>
      </c>
      <c r="F16" s="7" t="str">
        <f>[2]Общая!R5</f>
        <v>III до 1000 В</v>
      </c>
      <c r="G16" s="7" t="str">
        <f>[2]Общая!N5</f>
        <v>административно—технический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ЗАО "КОКЗ"</v>
      </c>
      <c r="D17" s="6" t="str">
        <f>CONCATENATE([2]Общая!G6," ",[2]Общая!H6," ",[2]Общая!I6," 
", [2]Общая!K6," ",[2]Общая!L6)</f>
        <v xml:space="preserve">Оствальд Юрий Александрович 
Главный инженер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"РОТА-РОСТ"</v>
      </c>
      <c r="D18" s="6" t="str">
        <f>CONCATENATE([2]Общая!G7," ",[2]Общая!H7," ",[2]Общая!I7," 
", [2]Общая!K7," ",[2]Общая!L7)</f>
        <v xml:space="preserve">Филиппов Александр Сергеевич 
инженер-энергетик </v>
      </c>
      <c r="E18" s="7" t="str">
        <f>[2]Общая!M7</f>
        <v>первичная</v>
      </c>
      <c r="F18" s="7" t="str">
        <f>[2]Общая!R7</f>
        <v>II до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"РОТА-РОСТ"</v>
      </c>
      <c r="D19" s="6" t="str">
        <f>CONCATENATE([2]Общая!G8," ",[2]Общая!H8," ",[2]Общая!I8," 
", [2]Общая!K8," ",[2]Общая!L8)</f>
        <v xml:space="preserve">Петров Валерий Андреевич 
мастер </v>
      </c>
      <c r="E19" s="7" t="str">
        <f>[2]Общая!M8</f>
        <v>внеочередная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"РОТА-РОСТ"</v>
      </c>
      <c r="D20" s="6" t="str">
        <f>CONCATENATE([2]Общая!G9," ",[2]Общая!H9," ",[2]Общая!I9," 
", [2]Общая!K9," ",[2]Общая!L9)</f>
        <v xml:space="preserve">Осташев Николай Алексеевич 
заместитель главного инженера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"НОВАПРОДУКТ АГ"</v>
      </c>
      <c r="D21" s="6" t="str">
        <f>CONCATENATE([2]Общая!G10," ",[2]Общая!H10," ",[2]Общая!I10," 
", [2]Общая!K10," ",[2]Общая!L10)</f>
        <v xml:space="preserve">Дмитраш Сергей Дмитриевич 
Электромонтер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ПК "АРИКОН-ПРО"</v>
      </c>
      <c r="D22" s="6" t="str">
        <f>CONCATENATE([2]Общая!G11," ",[2]Общая!H11," ",[2]Общая!I11," 
", [2]Общая!K11," ",[2]Общая!L11)</f>
        <v xml:space="preserve">Алексин Александр Александрович 
Главный механик </v>
      </c>
      <c r="E22" s="7" t="str">
        <f>[2]Общая!M11</f>
        <v>первичная</v>
      </c>
      <c r="F22" s="7" t="str">
        <f>[2]Общая!R11</f>
        <v>II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ПК "АРИКОН-ПРО"</v>
      </c>
      <c r="D23" s="6" t="str">
        <f>CONCATENATE([2]Общая!G12," ",[2]Общая!H12," ",[2]Общая!I12," 
", [2]Общая!K12," ",[2]Общая!L12)</f>
        <v xml:space="preserve">Гострый Денис Петрович 
инженер по эксплуатации </v>
      </c>
      <c r="E23" s="7" t="str">
        <f>[2]Общая!M12</f>
        <v>первичная</v>
      </c>
      <c r="F23" s="7" t="str">
        <f>[2]Общая!R12</f>
        <v>II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ПК "АРИКОН-ПРО"</v>
      </c>
      <c r="D24" s="6" t="str">
        <f>CONCATENATE([2]Общая!G13," ",[2]Общая!H13," ",[2]Общая!I13," 
", [2]Общая!K13," ",[2]Общая!L13)</f>
        <v xml:space="preserve">Помещиков Андрей Владимирович 
Наладчик технологического оборудования </v>
      </c>
      <c r="E24" s="7" t="str">
        <f>[2]Общая!M13</f>
        <v>первичная</v>
      </c>
      <c r="F24" s="7" t="str">
        <f>[2]Общая!R13</f>
        <v>II до 1000 В</v>
      </c>
      <c r="G24" s="7" t="str">
        <f>[2]Общая!N13</f>
        <v>ремонтный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"НАРОДНЫЙ ПЛАСТИК"</v>
      </c>
      <c r="D25" s="6" t="str">
        <f>CONCATENATE([2]Общая!G14," ",[2]Общая!H14," ",[2]Общая!I14," 
", [2]Общая!K14," ",[2]Общая!L14)</f>
        <v xml:space="preserve">Дементьев Сергей Михайлович 
главный энергетик </v>
      </c>
      <c r="E25" s="7" t="str">
        <f>[2]Общая!M14</f>
        <v>очередная</v>
      </c>
      <c r="F25" s="7" t="str">
        <f>[2]Общая!R14</f>
        <v>V до и выше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"ВОДОКАНАЛ"</v>
      </c>
      <c r="D26" s="6" t="str">
        <f>CONCATENATE([2]Общая!G15," ",[2]Общая!H15," ",[2]Общая!I15," 
", [2]Общая!K15," ",[2]Общая!L15)</f>
        <v xml:space="preserve">Семенов Сергей Валентиович 
энергетик </v>
      </c>
      <c r="E26" s="7" t="str">
        <f>[2]Общая!M15</f>
        <v>очередная</v>
      </c>
      <c r="F26" s="7" t="str">
        <f>[2]Общая!R15</f>
        <v>V до и выше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"СЕРВИС"</v>
      </c>
      <c r="D27" s="6" t="str">
        <f>CONCATENATE([2]Общая!G16," ",[2]Общая!H16," ",[2]Общая!I16," 
", [2]Общая!K16," ",[2]Общая!L16)</f>
        <v xml:space="preserve">Шильцов Александр Борисович 
Дежурный электрик </v>
      </c>
      <c r="E27" s="7" t="str">
        <f>[2]Общая!M16</f>
        <v>очередная</v>
      </c>
      <c r="F27" s="7" t="str">
        <f>[2]Общая!R16</f>
        <v>III до 1000 В</v>
      </c>
      <c r="G27" s="7" t="str">
        <f>[2]Общая!N16</f>
        <v>административно—технический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"ФОРМУЛА"</v>
      </c>
      <c r="D28" s="6" t="str">
        <f>CONCATENATE([2]Общая!G17," ",[2]Общая!H17," ",[2]Общая!I17," 
", [2]Общая!K17," ",[2]Общая!L17)</f>
        <v xml:space="preserve">Заманин Владимир Викторович 
Электромонтер по ремонту и обслуживанию электрооборудования </v>
      </c>
      <c r="E28" s="7" t="str">
        <f>[2]Общая!M17</f>
        <v>очередная</v>
      </c>
      <c r="F28" s="7" t="str">
        <f>[2]Общая!R17</f>
        <v>II до 1000 В</v>
      </c>
      <c r="G28" s="7" t="str">
        <f>[2]Общая!N17</f>
        <v>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"УК "ФАБРИКА"</v>
      </c>
      <c r="D29" s="6" t="str">
        <f>CONCATENATE([2]Общая!G18," ",[2]Общая!H18," ",[2]Общая!I18," 
", [2]Общая!K18," ",[2]Общая!L18)</f>
        <v xml:space="preserve">Кириллов Игорь Николаевич 
электромонтер </v>
      </c>
      <c r="E29" s="7" t="str">
        <f>[2]Общая!M18</f>
        <v>очередная</v>
      </c>
      <c r="F29" s="7" t="str">
        <f>[2]Общая!R18</f>
        <v>III до 1000 В</v>
      </c>
      <c r="G29" s="7" t="str">
        <f>[2]Общая!N18</f>
        <v>административно—технический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"УК "ФАБРИКА"</v>
      </c>
      <c r="D30" s="6" t="str">
        <f>CONCATENATE([2]Общая!G19," ",[2]Общая!H19," ",[2]Общая!I19," 
", [2]Общая!K19," ",[2]Общая!L19)</f>
        <v xml:space="preserve">Белякова Алла Владимировна 
лифтер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оперативно-ремонтный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МБУ "ФСК "ПУШКИНО"</v>
      </c>
      <c r="D31" s="6" t="str">
        <f>CONCATENATE([2]Общая!G20," ",[2]Общая!H20," ",[2]Общая!I20," 
", [2]Общая!K20," ",[2]Общая!L20)</f>
        <v xml:space="preserve">Сивянков Андрей Иванович 
главный инженер </v>
      </c>
      <c r="E31" s="7" t="str">
        <f>[2]Общая!M20</f>
        <v>первичная</v>
      </c>
      <c r="F31" s="7" t="str">
        <f>[2]Общая!R20</f>
        <v>II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 ОТС"</v>
      </c>
      <c r="D32" s="6" t="str">
        <f>CONCATENATE([2]Общая!G21," ",[2]Общая!H21," ",[2]Общая!I21," 
", [2]Общая!K21," ",[2]Общая!L21)</f>
        <v xml:space="preserve">Акентьев Илья Андреевич 
Инженер связи </v>
      </c>
      <c r="E32" s="7" t="str">
        <f>[2]Общая!M21</f>
        <v>первичная</v>
      </c>
      <c r="F32" s="7" t="str">
        <f>[2]Общая!R21</f>
        <v>II до и выше 1000 В</v>
      </c>
      <c r="G32" s="7" t="str">
        <f>[2]Общая!N21</f>
        <v>оперативно-ремонтный персонал</v>
      </c>
      <c r="H32" s="15" t="str">
        <f>[2]Общая!S21</f>
        <v>ПТЭЭСиС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"ЛАКРА ПОЛИХИМ"</v>
      </c>
      <c r="D33" s="6" t="str">
        <f>CONCATENATE([2]Общая!G22," ",[2]Общая!H22," ",[2]Общая!I22," 
", [2]Общая!K22," ",[2]Общая!L22)</f>
        <v xml:space="preserve">Яшенков Алексей Михайлович 
электрик </v>
      </c>
      <c r="E33" s="7" t="str">
        <f>[2]Общая!M22</f>
        <v>очередная</v>
      </c>
      <c r="F33" s="7" t="str">
        <f>[2]Общая!R22</f>
        <v>III до 1000 В</v>
      </c>
      <c r="G33" s="7" t="str">
        <f>[2]Общая!N22</f>
        <v>оперативно-ремонтный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"ШТОКМАЙЕР ФУД"</v>
      </c>
      <c r="D34" s="6" t="str">
        <f>CONCATENATE([2]Общая!G23," ",[2]Общая!H23," ",[2]Общая!I23," 
", [2]Общая!K23," ",[2]Общая!L23)</f>
        <v xml:space="preserve">Шилов Павел Анатольевич 
Заведующий складом </v>
      </c>
      <c r="E34" s="7" t="str">
        <f>[2]Общая!M23</f>
        <v>внеочередная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"ШТОКМАЙЕР ФУД"</v>
      </c>
      <c r="D35" s="6" t="str">
        <f>CONCATENATE([2]Общая!G24," ",[2]Общая!H24," ",[2]Общая!I24," 
", [2]Общая!K24," ",[2]Общая!L24)</f>
        <v xml:space="preserve">Кобесов Георгий Георгиевич 
Кладовщик </v>
      </c>
      <c r="E35" s="7" t="str">
        <f>[2]Общая!M24</f>
        <v>внеочередная</v>
      </c>
      <c r="F35" s="7" t="str">
        <f>[2]Общая!R24</f>
        <v>III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"ШТОКМАЙЕР ФУД"</v>
      </c>
      <c r="D36" s="6" t="str">
        <f>CONCATENATE([2]Общая!G25," ",[2]Общая!H25," ",[2]Общая!I25," 
", [2]Общая!K25," ",[2]Общая!L25)</f>
        <v xml:space="preserve">Свечников Алексей Андреевич 
Юрист </v>
      </c>
      <c r="E36" s="7" t="str">
        <f>[2]Общая!M25</f>
        <v>внеочередная</v>
      </c>
      <c r="F36" s="7" t="str">
        <f>[2]Общая!R25</f>
        <v>III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"СЕРВИСЭНЕРГАЗ"</v>
      </c>
      <c r="D37" s="6" t="str">
        <f>CONCATENATE([2]Общая!G26," ",[2]Общая!H26," ",[2]Общая!I26," 
", [2]Общая!K26," ",[2]Общая!L26)</f>
        <v xml:space="preserve">Зурнаджиев Артем Александрович 
Руководитель отдела реализации проектов </v>
      </c>
      <c r="E37" s="7" t="str">
        <f>[2]Общая!M26</f>
        <v>внеочередная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"АЭРОИНЖСТРОЙ"</v>
      </c>
      <c r="D38" s="6" t="str">
        <f>CONCATENATE([2]Общая!G27," ",[2]Общая!H27," ",[2]Общая!I27," 
", [2]Общая!K27," ",[2]Общая!L27)</f>
        <v xml:space="preserve">Соколенко Станислав Валентинович 
Заместитель генерального директора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"ТЕХСЕРВИС"</v>
      </c>
      <c r="D39" s="6" t="str">
        <f>CONCATENATE([2]Общая!G28," ",[2]Общая!H28," ",[2]Общая!I28," 
", [2]Общая!K28," ",[2]Общая!L28)</f>
        <v xml:space="preserve">Ковальчук Алексей Владимирович 
Инженер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АО "ЭХО"</v>
      </c>
      <c r="D40" s="6" t="str">
        <f>CONCATENATE([2]Общая!G29," ",[2]Общая!H29," ",[2]Общая!I29," 
", [2]Общая!K29," ",[2]Общая!L29)</f>
        <v xml:space="preserve">Хамидов Шавкат Алимжанович 
Электрогазосварщик </v>
      </c>
      <c r="E40" s="7" t="str">
        <f>[2]Общая!M29</f>
        <v>очередная</v>
      </c>
      <c r="F40" s="7" t="str">
        <f>[2]Общая!R29</f>
        <v>III до 1000 В</v>
      </c>
      <c r="G40" s="7" t="str">
        <f>[2]Общая!N29</f>
        <v>оперативно-ремонтный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ООО"СТАЙЛЛИФТ"</v>
      </c>
      <c r="D41" s="6" t="str">
        <f>CONCATENATE([2]Общая!G30," ",[2]Общая!H30," ",[2]Общая!I30," 
", [2]Общая!K30," ",[2]Общая!L30)</f>
        <v xml:space="preserve">Зудин Алексей Алексеевич 
Главный инженер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ООО"СТАЙЛЛИФТ"</v>
      </c>
      <c r="D42" s="6" t="str">
        <f>CONCATENATE([2]Общая!G31," ",[2]Общая!H31," ",[2]Общая!I31," 
", [2]Общая!K31," ",[2]Общая!L31)</f>
        <v xml:space="preserve">Ермолаев Алексей Викторович 
Генеральный директор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ООО"СТАЙЛЛИФТ"</v>
      </c>
      <c r="D43" s="6" t="str">
        <f>CONCATENATE([2]Общая!G32," ",[2]Общая!H32," ",[2]Общая!I32," 
", [2]Общая!K32," ",[2]Общая!L32)</f>
        <v xml:space="preserve">Мытарев Артем Сергеевич 
Коммерческий директор </v>
      </c>
      <c r="E43" s="7" t="str">
        <f>[2]Общая!M32</f>
        <v>очередная</v>
      </c>
      <c r="F43" s="7" t="str">
        <f>[2]Общая!R32</f>
        <v>IV до 1000 В</v>
      </c>
      <c r="G43" s="7" t="str">
        <f>[2]Общая!N32</f>
        <v>административно—технический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ООО"СТАЙЛЛИФТ"</v>
      </c>
      <c r="D44" s="6" t="str">
        <f>CONCATENATE([2]Общая!G33," ",[2]Общая!H33," ",[2]Общая!I33," 
", [2]Общая!K33," ",[2]Общая!L33)</f>
        <v xml:space="preserve">Никитин Алексей Викторович 
Технический директор </v>
      </c>
      <c r="E44" s="7" t="str">
        <f>[2]Общая!M33</f>
        <v>очередная</v>
      </c>
      <c r="F44" s="7" t="str">
        <f>[2]Общая!R33</f>
        <v>IV до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ООО"СТАЙЛЛИФТ"</v>
      </c>
      <c r="D45" s="6" t="str">
        <f>CONCATENATE([2]Общая!G34," ",[2]Общая!H34," ",[2]Общая!I34," 
", [2]Общая!K34," ",[2]Общая!L34)</f>
        <v xml:space="preserve">Федоткин Павел Викторович 
Технический директор </v>
      </c>
      <c r="E45" s="7" t="str">
        <f>[2]Общая!M34</f>
        <v>очередная</v>
      </c>
      <c r="F45" s="7" t="str">
        <f>[2]Общая!R34</f>
        <v>IV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ИП ЯРЦЕВА ОЛЬГА ВИКТОРОВНА</v>
      </c>
      <c r="D46" s="6" t="str">
        <f>CONCATENATE([2]Общая!G35," ",[2]Общая!H35," ",[2]Общая!I35," 
", [2]Общая!K35," ",[2]Общая!L35)</f>
        <v xml:space="preserve">Ярцева Ольга Викторовна 
Специалист по охране труда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контролирующий электроустановки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"ЯНДЕКС ДЦ МО"</v>
      </c>
      <c r="D47" s="6" t="str">
        <f>CONCATENATE([2]Общая!G36," ",[2]Общая!H36," ",[2]Общая!I36," 
", [2]Общая!K36," ",[2]Общая!L36)</f>
        <v xml:space="preserve">Коптелов Иван Сергеевич 
Главный энергетик 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"ЯНДЕКС ДЦ МО"</v>
      </c>
      <c r="D48" s="6" t="str">
        <f>CONCATENATE([2]Общая!G37," ",[2]Общая!H37," ",[2]Общая!I37," 
", [2]Общая!K37," ",[2]Общая!L37)</f>
        <v xml:space="preserve">Карпенко Владимир Александрович 
Заместитель генерального директора </v>
      </c>
      <c r="E48" s="7" t="str">
        <f>[2]Общая!M37</f>
        <v>очередная</v>
      </c>
      <c r="F48" s="7" t="str">
        <f>[2]Общая!R37</f>
        <v>V до и выше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НАО "ДАРСИЛ"</v>
      </c>
      <c r="D49" s="6" t="str">
        <f>CONCATENATE([2]Общая!G38," ",[2]Общая!H38," ",[2]Общая!I38," 
", [2]Общая!K38," ",[2]Общая!L38)</f>
        <v xml:space="preserve">Кравцов Александр Анатольевич 
главный инженер </v>
      </c>
      <c r="E49" s="7" t="str">
        <f>[2]Общая!M38</f>
        <v>очередная</v>
      </c>
      <c r="F49" s="7" t="str">
        <f>[2]Общая!R38</f>
        <v>V до и выше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АО "КСК "ИВАНОВСКОЕ"</v>
      </c>
      <c r="D50" s="6" t="str">
        <f>CONCATENATE([2]Общая!G39," ",[2]Общая!H39," ",[2]Общая!I39," 
", [2]Общая!K39," ",[2]Общая!L39)</f>
        <v xml:space="preserve">Молозин Алексей Владимирович 
Главный инженер </v>
      </c>
      <c r="E50" s="7" t="str">
        <f>[2]Общая!M39</f>
        <v>очередная</v>
      </c>
      <c r="F50" s="7" t="str">
        <f>[2]Общая!R39</f>
        <v>IV до и выше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"АРЕНДА ИНВЕСТ"</v>
      </c>
      <c r="D51" s="6" t="str">
        <f>CONCATENATE([2]Общая!G40," ",[2]Общая!H40," ",[2]Общая!I40," 
", [2]Общая!K40," ",[2]Общая!L40)</f>
        <v xml:space="preserve">Заименко Александр Андреевич 
Главный энергетик </v>
      </c>
      <c r="E51" s="7" t="str">
        <f>[2]Общая!M40</f>
        <v>очередная</v>
      </c>
      <c r="F51" s="7" t="str">
        <f>[2]Общая!R40</f>
        <v>V до и выше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"СЭД"</v>
      </c>
      <c r="D52" s="6" t="str">
        <f>CONCATENATE([2]Общая!G41," ",[2]Общая!H41," ",[2]Общая!I41," 
", [2]Общая!K41," ",[2]Общая!L41)</f>
        <v>Борзунов  Иван  Сергеевич 
Инженер по эксплуатации оборудования 1 год</v>
      </c>
      <c r="E52" s="7" t="str">
        <f>[2]Общая!M41</f>
        <v>первичная</v>
      </c>
      <c r="F52" s="7"/>
      <c r="G52" s="7" t="str">
        <f>[2]Общая!N41</f>
        <v xml:space="preserve">управленческий персонал и специалисты
</v>
      </c>
      <c r="H52" s="15" t="str">
        <f>[2]Общая!S41</f>
        <v>ПТЭТЭ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ООО "СЭД"</v>
      </c>
      <c r="D53" s="6" t="str">
        <f>CONCATENATE([2]Общая!G42," ",[2]Общая!H42," ",[2]Общая!I42," 
", [2]Общая!K42," ",[2]Общая!L42)</f>
        <v>Бочарников Владислав Васильевич 
Начальник участка строительства 6 мес.</v>
      </c>
      <c r="E53" s="7" t="str">
        <f>[2]Общая!M42</f>
        <v>первичная</v>
      </c>
      <c r="F53" s="7"/>
      <c r="G53" s="7" t="str">
        <f>[2]Общая!N42</f>
        <v xml:space="preserve">управленческий персонал и специалисты
</v>
      </c>
      <c r="H53" s="15" t="str">
        <f>[2]Общая!S42</f>
        <v>ПТЭТЭ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НП "Романово-2"</v>
      </c>
      <c r="D54" s="6" t="str">
        <f>CONCATENATE([2]Общая!G43," ",[2]Общая!H43," ",[2]Общая!I43," 
", [2]Общая!K43," ",[2]Общая!L43)</f>
        <v>Савин Валентин Иванович 
электромонтер по ремонту и обслуживанию электрооборудования 2г</v>
      </c>
      <c r="E54" s="7" t="str">
        <f>[2]Общая!M43</f>
        <v>первичная</v>
      </c>
      <c r="F54" s="7" t="str">
        <f>[2]Общая!R43</f>
        <v>II до 1000 В</v>
      </c>
      <c r="G54" s="7" t="str">
        <f>[2]Общая!N43</f>
        <v>оперативно-ремонтный персонал</v>
      </c>
      <c r="H54" s="15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"БКС"</v>
      </c>
      <c r="D55" s="6" t="str">
        <f>CONCATENATE([2]Общая!G44," ",[2]Общая!H44," ",[2]Общая!I44," 
", [2]Общая!K44," ",[2]Общая!L44)</f>
        <v>Зотов Валерий Валентинович 
Главный инженер 14 лет</v>
      </c>
      <c r="E55" s="7" t="str">
        <f>[2]Общая!M44</f>
        <v>очередная</v>
      </c>
      <c r="F55" s="7"/>
      <c r="G55" s="7" t="str">
        <f>[2]Общая!N44</f>
        <v xml:space="preserve"> руководящий работник</v>
      </c>
      <c r="H55" s="15" t="str">
        <f>[2]Общая!S44</f>
        <v>ПТЭТЭ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"ЭЛИН"</v>
      </c>
      <c r="D56" s="6" t="str">
        <f>CONCATENATE([2]Общая!G45," ",[2]Общая!H45," ",[2]Общая!I45," 
", [2]Общая!K45," ",[2]Общая!L45)</f>
        <v>Мотриченко Сергей Леонидович 
начальник инженерно эксплутационной  службы 1 год</v>
      </c>
      <c r="E56" s="7" t="str">
        <f>[2]Общая!M45</f>
        <v>очередная</v>
      </c>
      <c r="F56" s="7"/>
      <c r="G56" s="7" t="str">
        <f>[2]Общая!N45</f>
        <v xml:space="preserve">управленческий персонал и специалисты
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"ЭЛИН"</v>
      </c>
      <c r="D57" s="6" t="str">
        <f>CONCATENATE([2]Общая!G46," ",[2]Общая!H46," ",[2]Общая!I46," 
", [2]Общая!K46," ",[2]Общая!L46)</f>
        <v>Мотриченко Сергей Леонидович 
начальник  инженерно эксплутационной службы 1 год</v>
      </c>
      <c r="E57" s="7" t="str">
        <f>[2]Общая!M46</f>
        <v>внеочередная</v>
      </c>
      <c r="F57" s="7" t="str">
        <f>[2]Общая!R46</f>
        <v>IV до 1000 В</v>
      </c>
      <c r="G57" s="7" t="str">
        <f>[2]Общая!N46</f>
        <v>административно технический персонал, с правами оперативно ремонтного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"Р-СЕТЕВАЯ КОМПАНИЯ"</v>
      </c>
      <c r="D58" s="6" t="str">
        <f>CONCATENATE([2]Общая!G47," ",[2]Общая!H47," ",[2]Общая!I47," 
", [2]Общая!K47," ",[2]Общая!L47)</f>
        <v>Диденко Владимир Александрович 
Генеральный директор 11 лет</v>
      </c>
      <c r="E58" s="7" t="str">
        <f>[2]Общая!M47</f>
        <v>первичная</v>
      </c>
      <c r="F58" s="7"/>
      <c r="G58" s="7" t="str">
        <f>[2]Общая!N47</f>
        <v xml:space="preserve"> руководящий работник</v>
      </c>
      <c r="H58" s="15" t="str">
        <f>[2]Общая!S47</f>
        <v>ПТЭТЭ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"Р-СЕТЕВАЯ КОМПАНИЯ"</v>
      </c>
      <c r="D59" s="6" t="str">
        <f>CONCATENATE([2]Общая!G48," ",[2]Общая!H48," ",[2]Общая!I48," 
", [2]Общая!K48," ",[2]Общая!L48)</f>
        <v>Муравкин Андрей Дмитриевич 
Главный инженер 2 года</v>
      </c>
      <c r="E59" s="7" t="str">
        <f>[2]Общая!M48</f>
        <v>очередная</v>
      </c>
      <c r="F59" s="7"/>
      <c r="G59" s="7" t="str">
        <f>[2]Общая!N48</f>
        <v>управленческий персонал</v>
      </c>
      <c r="H59" s="15" t="str">
        <f>[2]Общая!S48</f>
        <v>ПТЭТЭ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"Р-СЕТЕВАЯ КОМПАНИЯ"</v>
      </c>
      <c r="D60" s="6" t="str">
        <f>CONCATENATE([2]Общая!G49," ",[2]Общая!H49," ",[2]Общая!I49," 
", [2]Общая!K49," ",[2]Общая!L49)</f>
        <v>Ермашов Андрей Игоревич 
Заместитель начальника котельной №№1,4 3 года 8 мес</v>
      </c>
      <c r="E60" s="7" t="str">
        <f>[2]Общая!M49</f>
        <v>очередная</v>
      </c>
      <c r="F60" s="7"/>
      <c r="G60" s="7" t="str">
        <f>[2]Общая!N49</f>
        <v>управленческий персонал</v>
      </c>
      <c r="H60" s="15" t="str">
        <f>[2]Общая!S49</f>
        <v>ПТЭТЭ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"Р-СЕТЕВАЯ КОМПАНИЯ"</v>
      </c>
      <c r="D61" s="6" t="str">
        <f>CONCATENATE([2]Общая!G50," ",[2]Общая!H50," ",[2]Общая!I50," 
", [2]Общая!K50," ",[2]Общая!L50)</f>
        <v>Сухоруков Сергей  Дмитриевич 
Руководитель службы капитального ремонта 11 лет</v>
      </c>
      <c r="E61" s="7" t="str">
        <f>[2]Общая!M50</f>
        <v>очередная</v>
      </c>
      <c r="F61" s="7"/>
      <c r="G61" s="7" t="str">
        <f>[2]Общая!N50</f>
        <v>управленческий персонал</v>
      </c>
      <c r="H61" s="15" t="str">
        <f>[2]Общая!S50</f>
        <v>ПТЭТЭ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"Р-СЕТЕВАЯ КОМПАНИЯ"</v>
      </c>
      <c r="D62" s="6" t="str">
        <f>CONCATENATE([2]Общая!G51," ",[2]Общая!H51," ",[2]Общая!I51," 
", [2]Общая!K51," ",[2]Общая!L51)</f>
        <v>Нетай Александр Сергеевич 
заместитель начальника котельной №№2,6,7 3 мес</v>
      </c>
      <c r="E62" s="7" t="str">
        <f>[2]Общая!M51</f>
        <v>первичная</v>
      </c>
      <c r="F62" s="7"/>
      <c r="G62" s="7" t="str">
        <f>[2]Общая!N51</f>
        <v>управленческий персонал</v>
      </c>
      <c r="H62" s="15" t="str">
        <f>[2]Общая!S51</f>
        <v>ПТЭТЭ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"Р-СЕТЕВАЯ КОМПАНИЯ"</v>
      </c>
      <c r="D63" s="6" t="str">
        <f>CONCATENATE([2]Общая!G52," ",[2]Общая!H52," ",[2]Общая!I52," 
", [2]Общая!K52," ",[2]Общая!L52)</f>
        <v>Красноцветов Андрей Валерьевич 
Начальник котельной №№2,6,7 11 лет</v>
      </c>
      <c r="E63" s="7" t="str">
        <f>[2]Общая!M52</f>
        <v>очередная</v>
      </c>
      <c r="F63" s="7"/>
      <c r="G63" s="7" t="str">
        <f>[2]Общая!N52</f>
        <v>управленческий персонал</v>
      </c>
      <c r="H63" s="15" t="str">
        <f>[2]Общая!S52</f>
        <v>ПТЭТЭ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"Р-СЕТЕВАЯ КОМПАНИЯ"</v>
      </c>
      <c r="D64" s="6" t="str">
        <f>CONCATENATE([2]Общая!G53," ",[2]Общая!H53," ",[2]Общая!I53," 
", [2]Общая!K53," ",[2]Общая!L53)</f>
        <v>Лагуткин Александр Юрьевич 
Начальник котельной №№1,4 1г 6 мес</v>
      </c>
      <c r="E64" s="7" t="str">
        <f>[2]Общая!M53</f>
        <v>очередная</v>
      </c>
      <c r="F64" s="7"/>
      <c r="G64" s="7" t="str">
        <f>[2]Общая!N53</f>
        <v>управленческий персонал</v>
      </c>
      <c r="H64" s="15" t="str">
        <f>[2]Общая!S53</f>
        <v>ПТЭТЭ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ООО "Р-СЕТЕВАЯ КОМПАНИЯ"</v>
      </c>
      <c r="D65" s="6" t="str">
        <f>CONCATENATE([2]Общая!G54," ",[2]Общая!H54," ",[2]Общая!I54," 
", [2]Общая!K54," ",[2]Общая!L54)</f>
        <v xml:space="preserve">Владенко Александр Анатольевич 
заместитель начальника котельной №5, БМК, РЕУТ,ЕВРОПА 3 года </v>
      </c>
      <c r="E65" s="7" t="str">
        <f>[2]Общая!M54</f>
        <v>очередная</v>
      </c>
      <c r="F65" s="7"/>
      <c r="G65" s="7" t="str">
        <f>[2]Общая!N54</f>
        <v>управленческий персонал</v>
      </c>
      <c r="H65" s="15" t="str">
        <f>[2]Общая!S54</f>
        <v>ПТЭТЭ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ООО "Р-СЕТЕВАЯ КОМПАНИЯ"</v>
      </c>
      <c r="D66" s="6" t="str">
        <f>CONCATENATE([2]Общая!G55," ",[2]Общая!H55," ",[2]Общая!I55," 
", [2]Общая!K55," ",[2]Общая!L55)</f>
        <v>Бакунов Павел Аеександрович 
заместитель начальника котельной №№5, БМК-140,РЕУТ,ЕВРОПА 3 мес</v>
      </c>
      <c r="E66" s="7" t="str">
        <f>[2]Общая!M55</f>
        <v>первичная</v>
      </c>
      <c r="F66" s="7"/>
      <c r="G66" s="7" t="str">
        <f>[2]Общая!N55</f>
        <v>управленческий персонал</v>
      </c>
      <c r="H66" s="15" t="str">
        <f>[2]Общая!S55</f>
        <v>ПТЭТЭ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"Р-СЕТЕВАЯ КОМПАНИЯ"</v>
      </c>
      <c r="D67" s="6" t="str">
        <f>CONCATENATE([2]Общая!G56," ",[2]Общая!H56," ",[2]Общая!I56," 
", [2]Общая!K56," ",[2]Общая!L56)</f>
        <v>Алхутов Виктор Сергеевич 
Начальник котельной №5, БМК, РЕУТ,ЕВРОПА 1г 5 мес</v>
      </c>
      <c r="E67" s="7" t="str">
        <f>[2]Общая!M56</f>
        <v>очередная</v>
      </c>
      <c r="F67" s="7"/>
      <c r="G67" s="7" t="str">
        <f>[2]Общая!N56</f>
        <v>управленческий персонал</v>
      </c>
      <c r="H67" s="15" t="str">
        <f>[2]Общая!S56</f>
        <v>ПТЭТЭ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"ТЕРМОЖАР"</v>
      </c>
      <c r="D68" s="6" t="str">
        <f>CONCATENATE([2]Общая!G57," ",[2]Общая!H57," ",[2]Общая!I57," 
", [2]Общая!K57," ",[2]Общая!L57)</f>
        <v>Абашин  Игорь  Юрьевич 
Слесарь-монтажник 3 месяца</v>
      </c>
      <c r="E68" s="7" t="str">
        <f>[2]Общая!M57</f>
        <v>первичная</v>
      </c>
      <c r="F68" s="7" t="str">
        <f>[2]Общая!R57</f>
        <v xml:space="preserve">II до 1000 В 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"Степ-Ойл"</v>
      </c>
      <c r="D69" s="6" t="str">
        <f>CONCATENATE([2]Общая!G58," ",[2]Общая!H58," ",[2]Общая!I58," 
", [2]Общая!K58," ",[2]Общая!L58)</f>
        <v>Трушина Алена Валерьевна 
Управляющий автозаправочной станции 2 года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административно—технический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«ТК РусГидро»</v>
      </c>
      <c r="D70" s="6" t="str">
        <f>CONCATENATE([2]Общая!G59," ",[2]Общая!H59," ",[2]Общая!I59," 
", [2]Общая!K59," ",[2]Общая!L59)</f>
        <v>Дворецкова Анна Анатольевна 
руководитель Группы охраны труда и техники безопасности 2 года 8 мес</v>
      </c>
      <c r="E70" s="7" t="str">
        <f>[2]Общая!M59</f>
        <v>очередная</v>
      </c>
      <c r="F70" s="7" t="str">
        <f>[2]Общая!R59</f>
        <v>IV до и выше 1000 В</v>
      </c>
      <c r="G70" s="7" t="str">
        <f>[2]Общая!N59</f>
        <v>специалист по охране труда, контролирующий электроустановки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"РБК"</v>
      </c>
      <c r="D71" s="6" t="str">
        <f>CONCATENATE([2]Общая!G60," ",[2]Общая!H60," ",[2]Общая!I60," 
", [2]Общая!K60," ",[2]Общая!L60)</f>
        <v>Молочков  Николай  Петрович 
Механик-наладчик (сменный) 23 года</v>
      </c>
      <c r="E71" s="7" t="str">
        <f>[2]Общая!M60</f>
        <v>очередная</v>
      </c>
      <c r="F71" s="7" t="str">
        <f>[2]Общая!R60</f>
        <v>III до 1000 В</v>
      </c>
      <c r="G71" s="7" t="str">
        <f>[2]Общая!N60</f>
        <v>оперативно-ремонтный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"ТЛЦ Люберцы"</v>
      </c>
      <c r="D72" s="6" t="str">
        <f>CONCATENATE([2]Общая!G61," ",[2]Общая!H61," ",[2]Общая!I61," 
", [2]Общая!K61," ",[2]Общая!L61)</f>
        <v>Смольникова Татьяна Александровна 
инженер по охране труда и экологической безопасности 20</v>
      </c>
      <c r="E72" s="7" t="str">
        <f>[2]Общая!M61</f>
        <v>очередная</v>
      </c>
      <c r="F72" s="7" t="str">
        <f>[2]Общая!R61</f>
        <v>IV до и выше 1000 В</v>
      </c>
      <c r="G72" s="7" t="str">
        <f>[2]Общая!N61</f>
        <v>инженер по охране трудая, контролирующий электроустановки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"Ферростроймонтаж"</v>
      </c>
      <c r="D73" s="6" t="str">
        <f>CONCATENATE([2]Общая!G62," ",[2]Общая!H62," ",[2]Общая!I62," 
", [2]Общая!K62," ",[2]Общая!L62)</f>
        <v>Жадан  Артем Андреевич 
Руководитель проекта 7 месяцев</v>
      </c>
      <c r="E73" s="7" t="str">
        <f>[2]Общая!M62</f>
        <v xml:space="preserve"> очередная 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"Ферростроймонтаж"</v>
      </c>
      <c r="D74" s="6" t="str">
        <f>CONCATENATE([2]Общая!G63," ",[2]Общая!H63," ",[2]Общая!I63," 
", [2]Общая!K63," ",[2]Общая!L63)</f>
        <v>Бадалов  Андрей Николаевич 
Электрик 4 месяца</v>
      </c>
      <c r="E74" s="7" t="str">
        <f>[2]Общая!M63</f>
        <v xml:space="preserve">внеочередная </v>
      </c>
      <c r="F74" s="7" t="str">
        <f>[2]Общая!R63</f>
        <v>III до 1000 В</v>
      </c>
      <c r="G74" s="7" t="str">
        <f>[2]Общая!N63</f>
        <v>оперативно-ремонтный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НПП "ФОРТ"</v>
      </c>
      <c r="D75" s="6" t="str">
        <f>CONCATENATE([2]Общая!G64," ",[2]Общая!H64," ",[2]Общая!I64," 
", [2]Общая!K64," ",[2]Общая!L64)</f>
        <v>Гаврилин Игорь Михайлович 
электромонтер 6 разряда 20 лет</v>
      </c>
      <c r="E75" s="7" t="str">
        <f>[2]Общая!M64</f>
        <v>очередная</v>
      </c>
      <c r="F75" s="7" t="str">
        <f>[2]Общая!R64</f>
        <v>V до и выше 1000 В</v>
      </c>
      <c r="G75" s="7" t="str">
        <f>[2]Общая!N64</f>
        <v>оперативно-ремонтный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ООО НПП "ФОРТ"</v>
      </c>
      <c r="D76" s="6" t="str">
        <f>CONCATENATE([2]Общая!G65," ",[2]Общая!H65," ",[2]Общая!I65," 
", [2]Общая!K65," ",[2]Общая!L65)</f>
        <v>Алексин  Александр  Николаевич 
Специалист по охране труда и промышленной безопасности 10 мес</v>
      </c>
      <c r="E76" s="7" t="str">
        <f>[2]Общая!M65</f>
        <v>очередная</v>
      </c>
      <c r="F76" s="7" t="str">
        <f>[2]Общая!R65</f>
        <v xml:space="preserve">IV до 1000 В </v>
      </c>
      <c r="G76" s="7" t="str">
        <f>[2]Общая!N65</f>
        <v>специалист по охране труда, контролирующий электроустановки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"САМ-МБ"</v>
      </c>
      <c r="D77" s="6" t="str">
        <f>CONCATENATE([2]Общая!G66," ",[2]Общая!H66," ",[2]Общая!I66," 
", [2]Общая!K66," ",[2]Общая!L66)</f>
        <v>Юнисов   Саид Аббясович 
Главный энергетик 12 лет</v>
      </c>
      <c r="E77" s="7" t="str">
        <f>[2]Общая!M66</f>
        <v>очередная</v>
      </c>
      <c r="F77" s="7" t="str">
        <f>[2]Общая!R66</f>
        <v>IV до 1000В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"САМ-МБ"</v>
      </c>
      <c r="D78" s="6" t="str">
        <f>CONCATENATE([2]Общая!G67," ",[2]Общая!H67," ",[2]Общая!I67," 
", [2]Общая!K67," ",[2]Общая!L67)</f>
        <v>Савельев Александр Владимирович 
Начальник отдела 6  лет</v>
      </c>
      <c r="E78" s="7" t="str">
        <f>[2]Общая!M67</f>
        <v>очередная</v>
      </c>
      <c r="F78" s="7" t="str">
        <f>[2]Общая!R67</f>
        <v>IV до 1000В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"САМ-МБ"</v>
      </c>
      <c r="D79" s="6" t="str">
        <f>CONCATENATE([2]Общая!G68," ",[2]Общая!H68," ",[2]Общая!I68," 
", [2]Общая!K68," ",[2]Общая!L68)</f>
        <v>Горьков Павел Геннадьевич 
Инженер 6  лет</v>
      </c>
      <c r="E79" s="7" t="str">
        <f>[2]Общая!M68</f>
        <v>первичная</v>
      </c>
      <c r="F79" s="7" t="str">
        <f>[2]Общая!R68</f>
        <v>II  до 1000 В</v>
      </c>
      <c r="G79" s="7" t="str">
        <f>[2]Общая!N68</f>
        <v>оперативно-ремонтный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"САМ-МБ"</v>
      </c>
      <c r="D80" s="6" t="str">
        <f>CONCATENATE([2]Общая!G69," ",[2]Общая!H69," ",[2]Общая!I69," 
", [2]Общая!K69," ",[2]Общая!L69)</f>
        <v>Молчанова Ольга Сергеевна 
Руководитель отдела охраны труда 15 лет</v>
      </c>
      <c r="E80" s="7" t="str">
        <f>[2]Общая!M69</f>
        <v>внеочередная</v>
      </c>
      <c r="F80" s="7" t="str">
        <f>[2]Общая!R69</f>
        <v>IV до 1000В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"САМ-МБ"</v>
      </c>
      <c r="D81" s="6" t="str">
        <f>CONCATENATE([2]Общая!G70," ",[2]Общая!H70," ",[2]Общая!I70," 
", [2]Общая!K70," ",[2]Общая!L70)</f>
        <v>Ильин Роман Александрович 
Инженер 6  лет</v>
      </c>
      <c r="E81" s="7" t="str">
        <f>[2]Общая!M70</f>
        <v>очередная</v>
      </c>
      <c r="F81" s="7" t="str">
        <f>[2]Общая!R70</f>
        <v>III  до 1000 В</v>
      </c>
      <c r="G81" s="7" t="str">
        <f>[2]Общая!N70</f>
        <v>оперативно-ремонтный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"САМ-МБ"</v>
      </c>
      <c r="D82" s="6" t="str">
        <f>CONCATENATE([2]Общая!G71," ",[2]Общая!H71," ",[2]Общая!I71," 
", [2]Общая!K71," ",[2]Общая!L71)</f>
        <v>Каменев Виталий Вячеславович 
Инженер 6  лет</v>
      </c>
      <c r="E82" s="7" t="str">
        <f>[2]Общая!M71</f>
        <v>первичная</v>
      </c>
      <c r="F82" s="7" t="str">
        <f>[2]Общая!R71</f>
        <v>II  до 1000 В</v>
      </c>
      <c r="G82" s="7" t="str">
        <f>[2]Общая!N71</f>
        <v>оперативно-ремонтный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"САМ-МБ"</v>
      </c>
      <c r="D83" s="6" t="str">
        <f>CONCATENATE([2]Общая!G72," ",[2]Общая!H72," ",[2]Общая!I72," 
", [2]Общая!K72," ",[2]Общая!L72)</f>
        <v>Чернов Андрей Николаевич 
Инженер 6  лет</v>
      </c>
      <c r="E83" s="7" t="str">
        <f>[2]Общая!M72</f>
        <v>первичная</v>
      </c>
      <c r="F83" s="7" t="str">
        <f>[2]Общая!R72</f>
        <v>II  до 1000 В</v>
      </c>
      <c r="G83" s="7" t="str">
        <f>[2]Общая!N72</f>
        <v>оперативно-ремонтный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«Щелковский завод ВДМ»</v>
      </c>
      <c r="D84" s="6" t="str">
        <f>CONCATENATE([2]Общая!G73," ",[2]Общая!H73," ",[2]Общая!I73," 
", [2]Общая!K73," ",[2]Общая!L73)</f>
        <v>Кобзев Сергей Александрович 
Главный механик 2 года</v>
      </c>
      <c r="E84" s="7" t="str">
        <f>[2]Общая!M73</f>
        <v>очередная</v>
      </c>
      <c r="F84" s="7" t="str">
        <f>[2]Общая!R73</f>
        <v>II группа до и выше 1000 В</v>
      </c>
      <c r="G84" s="7" t="str">
        <f>[2]Общая!N73</f>
        <v>административно—технический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"Энергоперспектива"</v>
      </c>
      <c r="D85" s="6" t="str">
        <f>CONCATENATE([2]Общая!G74," ",[2]Общая!H74," ",[2]Общая!I74," 
", [2]Общая!K74," ",[2]Общая!L74)</f>
        <v xml:space="preserve">Серегин Владислав Михайлович 
Мастер 5 лет </v>
      </c>
      <c r="E85" s="7" t="str">
        <f>[2]Общая!M74</f>
        <v>очередная</v>
      </c>
      <c r="F85" s="7" t="str">
        <f>[2]Общая!R74</f>
        <v>V до и выше 1000 В</v>
      </c>
      <c r="G85" s="7" t="str">
        <f>[2]Общая!N74</f>
        <v>административно—технический персонал</v>
      </c>
      <c r="H85" s="15" t="str">
        <f>[2]Общая!S74</f>
        <v>ПТЭЭСиС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Филиал ФГБУ «Рослесинфорг» «Центрлеспроект»</v>
      </c>
      <c r="D86" s="6" t="str">
        <f>CONCATENATE([2]Общая!G75," ",[2]Общая!H75," ",[2]Общая!I75," 
", [2]Общая!K75," ",[2]Общая!L75)</f>
        <v>Ивлиев  Алексей Анатольевич 
Инженер-энергетик  1 год</v>
      </c>
      <c r="E86" s="7" t="str">
        <f>[2]Общая!M75</f>
        <v>внеочередная</v>
      </c>
      <c r="F86" s="7"/>
      <c r="G86" s="7" t="str">
        <f>[2]Общая!N75</f>
        <v xml:space="preserve"> руководящий работник</v>
      </c>
      <c r="H86" s="15" t="str">
        <f>[2]Общая!S75</f>
        <v>ПТЭТЭ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Филиал ФГБУ «Рослесинфорг» «Центрлеспроект»</v>
      </c>
      <c r="D87" s="6" t="str">
        <f>CONCATENATE([2]Общая!G76," ",[2]Общая!H76," ",[2]Общая!I76," 
", [2]Общая!K76," ",[2]Общая!L76)</f>
        <v>Тухтасынов   Ринат  Фархатович 
слесарь-сантехник 11 лет</v>
      </c>
      <c r="E87" s="7" t="str">
        <f>[2]Общая!M76</f>
        <v>очередная</v>
      </c>
      <c r="F87" s="7"/>
      <c r="G87" s="7" t="str">
        <f>[2]Общая!N76</f>
        <v>оперативно-ремонтный персонал</v>
      </c>
      <c r="H87" s="15" t="str">
        <f>[2]Общая!S76</f>
        <v>ПТЭТЭ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"Алекс Мастер"</v>
      </c>
      <c r="D88" s="6" t="str">
        <f>CONCATENATE([2]Общая!G77," ",[2]Общая!H77," ",[2]Общая!I77," 
", [2]Общая!K77," ",[2]Общая!L77)</f>
        <v>Плотников Александр Александрович 
главный инженер проекта 3 года</v>
      </c>
      <c r="E88" s="7" t="str">
        <f>[2]Общая!M77</f>
        <v>очередная</v>
      </c>
      <c r="F88" s="7" t="str">
        <f>[2]Общая!R77</f>
        <v>IV до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"Солнечногорский завод "ЕВРОПЛАСТ"</v>
      </c>
      <c r="D89" s="6" t="str">
        <f>CONCATENATE([2]Общая!G78," ",[2]Общая!H78," ",[2]Общая!I78," 
", [2]Общая!K78," ",[2]Общая!L78)</f>
        <v>Бельмесов Сергей Евгеньевич 
Главный энергетик 7 лет</v>
      </c>
      <c r="E89" s="7" t="str">
        <f>[2]Общая!M78</f>
        <v>очередная</v>
      </c>
      <c r="F89" s="7" t="str">
        <f>[2]Общая!R78</f>
        <v>V группа до и выше 1000В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АО "Солнечногорский завод "ЕВРОПЛАСТ"</v>
      </c>
      <c r="D90" s="6" t="str">
        <f>CONCATENATE([2]Общая!G79," ",[2]Общая!H79," ",[2]Общая!I79," 
", [2]Общая!K79," ",[2]Общая!L79)</f>
        <v>Новиков Владимир Михайлович 
Заместитель главного энергетика 11 лет</v>
      </c>
      <c r="E90" s="7" t="str">
        <f>[2]Общая!M79</f>
        <v>очередная</v>
      </c>
      <c r="F90" s="7" t="str">
        <f>[2]Общая!R79</f>
        <v>V группа до и выше 1000В</v>
      </c>
      <c r="G90" s="7" t="str">
        <f>[2]Общая!N79</f>
        <v>административно—технический персонал</v>
      </c>
      <c r="H90" s="15" t="str">
        <f>[2]Общая!S79</f>
        <v>ПТЭЭПЭЭ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АО "Жилсервис"</v>
      </c>
      <c r="D91" s="6" t="str">
        <f>CONCATENATE([2]Общая!G80," ",[2]Общая!H80," ",[2]Общая!I80," 
", [2]Общая!K80," ",[2]Общая!L80)</f>
        <v>Мареев Николай Петрович 
Инженер-энергетик 6 мес.</v>
      </c>
      <c r="E91" s="7" t="str">
        <f>[2]Общая!M80</f>
        <v>первичная</v>
      </c>
      <c r="F91" s="7"/>
      <c r="G91" s="7" t="str">
        <f>[2]Общая!N80</f>
        <v>специалист</v>
      </c>
      <c r="H91" s="15" t="str">
        <f>[2]Общая!S80</f>
        <v>ПТЭТЭ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АО "Жилсервис"</v>
      </c>
      <c r="D92" s="6" t="str">
        <f>CONCATENATE([2]Общая!G81," ",[2]Общая!H81," ",[2]Общая!I81," 
", [2]Общая!K81," ",[2]Общая!L81)</f>
        <v>Гаврилов Дмитрий Евгеньевич 
Начальник отдела 1,5 года</v>
      </c>
      <c r="E92" s="7" t="str">
        <f>[2]Общая!M81</f>
        <v>очередная</v>
      </c>
      <c r="F92" s="7"/>
      <c r="G92" s="7" t="str">
        <f>[2]Общая!N81</f>
        <v>руководитель структурного подразделения</v>
      </c>
      <c r="H92" s="15" t="str">
        <f>[2]Общая!S81</f>
        <v>ПТЭТЭ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ИП Коломейцева Кристина Михайловна</v>
      </c>
      <c r="D93" s="6" t="str">
        <f>CONCATENATE([2]Общая!G82," ",[2]Общая!H82," ",[2]Общая!I82," 
", [2]Общая!K82," ",[2]Общая!L82)</f>
        <v>Грачков Денис Владимирович 
техник систем кондиционирования и вентиляции 2 года</v>
      </c>
      <c r="E93" s="7" t="str">
        <f>[2]Общая!M82</f>
        <v>очередная</v>
      </c>
      <c r="F93" s="7" t="str">
        <f>[2]Общая!R82</f>
        <v>III до 1000 В</v>
      </c>
      <c r="G93" s="7" t="str">
        <f>[2]Общая!N82</f>
        <v>оперативно-ремонтный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"Ступино Про"</v>
      </c>
      <c r="D94" s="6" t="str">
        <f>CONCATENATE([2]Общая!G83," ",[2]Общая!H83," ",[2]Общая!I83," 
", [2]Общая!K83," ",[2]Общая!L83)</f>
        <v>Лукин Алексей Олегович 
главный инженер 1</v>
      </c>
      <c r="E94" s="7" t="str">
        <f>[2]Общая!M83</f>
        <v>внеочередная</v>
      </c>
      <c r="F94" s="7" t="str">
        <f>[2]Общая!R83</f>
        <v>V до и выше 1000 В</v>
      </c>
      <c r="G94" s="7" t="str">
        <f>[2]Общая!N83</f>
        <v>главный инженер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 xml:space="preserve">ООО «Прогресс» </v>
      </c>
      <c r="D95" s="6" t="str">
        <f>CONCATENATE([2]Общая!G84," ",[2]Общая!H84," ",[2]Общая!I84," 
", [2]Общая!K84," ",[2]Общая!L84)</f>
        <v>Пуликов Дмитрий Николаевич 
Руководитель технического отдела  2года и 4 месяца</v>
      </c>
      <c r="E95" s="7" t="str">
        <f>[2]Общая!M84</f>
        <v>очередная</v>
      </c>
      <c r="F95" s="7" t="str">
        <f>[2]Общая!R84</f>
        <v xml:space="preserve">III гр. до 1000 В 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ОЧУ «Школа-интернат «Абсолют»</v>
      </c>
      <c r="D96" s="6" t="str">
        <f>CONCATENATE([2]Общая!G85," ",[2]Общая!H85," ",[2]Общая!I85," 
", [2]Общая!K85," ",[2]Общая!L85)</f>
        <v>Деминов Сергей Александрович 
заместитель директора 3 года</v>
      </c>
      <c r="E96" s="7" t="str">
        <f>[2]Общая!M85</f>
        <v>первичная</v>
      </c>
      <c r="F96" s="7" t="str">
        <f>[2]Общая!R85</f>
        <v>II до 1000 В</v>
      </c>
      <c r="G96" s="7" t="str">
        <f>[2]Общая!N85</f>
        <v xml:space="preserve"> руководящий работник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ОЧУ «Школа-интернат «Абсолют»</v>
      </c>
      <c r="D97" s="6" t="str">
        <f>CONCATENATE([2]Общая!G86," ",[2]Общая!H86," ",[2]Общая!I86," 
", [2]Общая!K86," ",[2]Общая!L86)</f>
        <v>Воднева Галина Олеговна 
специалист по безопасности 2 года</v>
      </c>
      <c r="E97" s="7" t="str">
        <f>[2]Общая!M86</f>
        <v>первичная</v>
      </c>
      <c r="F97" s="7" t="str">
        <f>[2]Общая!R86</f>
        <v>II до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94.5" customHeight="1" x14ac:dyDescent="0.25">
      <c r="B98" s="2">
        <v>84</v>
      </c>
      <c r="C98" s="5" t="str">
        <f>[2]Общая!E87</f>
        <v>ОЧУ «Школа-интернат «Абсолют»</v>
      </c>
      <c r="D98" s="6" t="str">
        <f>CONCATENATE([2]Общая!G87," ",[2]Общая!H87," ",[2]Общая!I87," 
", [2]Общая!K87," ",[2]Общая!L87)</f>
        <v>Николаев Денис Вячеславович 
заведующий хозяйством 1 год</v>
      </c>
      <c r="E98" s="7" t="str">
        <f>[2]Общая!M87</f>
        <v>первичная</v>
      </c>
      <c r="F98" s="7" t="str">
        <f>[2]Общая!R87</f>
        <v>II до 1000 В</v>
      </c>
      <c r="G98" s="7" t="str">
        <f>[2]Общая!N87</f>
        <v>административно—технический персонал</v>
      </c>
      <c r="H98" s="15" t="str">
        <f>[2]Общая!S87</f>
        <v>ПТЭЭПЭЭ</v>
      </c>
      <c r="I98" s="8">
        <f>[2]Общая!V87</f>
        <v>0.4375</v>
      </c>
    </row>
    <row r="99" spans="2:9" s="3" customFormat="1" ht="94.5" customHeight="1" x14ac:dyDescent="0.25">
      <c r="B99" s="2">
        <v>85</v>
      </c>
      <c r="C99" s="5" t="str">
        <f>[2]Общая!E88</f>
        <v>ООО"ФЕНИКС"</v>
      </c>
      <c r="D99" s="6" t="str">
        <f>CONCATENATE([2]Общая!G88," ",[2]Общая!H88," ",[2]Общая!I88," 
", [2]Общая!K88," ",[2]Общая!L88)</f>
        <v>Пауков  Андрей Викторович  
Генеральный директор 1год 2мес</v>
      </c>
      <c r="E99" s="7" t="str">
        <f>[2]Общая!M88</f>
        <v>первичная</v>
      </c>
      <c r="F99" s="7" t="str">
        <f>[2]Общая!R88</f>
        <v>II до 1000 В</v>
      </c>
      <c r="G99" s="7" t="str">
        <f>[2]Общая!N88</f>
        <v>административно—технический персонал</v>
      </c>
      <c r="H99" s="15" t="str">
        <f>[2]Общая!S88</f>
        <v>ПТЭЭПЭЭ</v>
      </c>
      <c r="I99" s="8">
        <f>[2]Общая!V88</f>
        <v>0.4375</v>
      </c>
    </row>
    <row r="100" spans="2:9" s="3" customFormat="1" ht="94.5" customHeight="1" x14ac:dyDescent="0.25">
      <c r="B100" s="2">
        <v>86</v>
      </c>
      <c r="C100" s="5" t="str">
        <f>[2]Общая!E89</f>
        <v>ООО"ФЕНИКС"</v>
      </c>
      <c r="D100" s="6" t="str">
        <f>CONCATENATE([2]Общая!G89," ",[2]Общая!H89," ",[2]Общая!I89," 
", [2]Общая!K89," ",[2]Общая!L89)</f>
        <v>Паукова Анастасия Григорьевна 
Начальник отдела продаж 9 мес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административно—технический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ООО"ФЕНИКС"</v>
      </c>
      <c r="D101" s="6" t="str">
        <f>CONCATENATE([2]Общая!G90," ",[2]Общая!H90," ",[2]Общая!I90," 
", [2]Общая!K90," ",[2]Общая!L90)</f>
        <v>Боярчук  Дмитрий Юрьевич 
Директор по закупкам и логистике  9 мес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"ЛИДЕР-АВ"</v>
      </c>
      <c r="D102" s="6" t="str">
        <f>CONCATENATE([2]Общая!G91," ",[2]Общая!H91," ",[2]Общая!I91," 
", [2]Общая!K91," ",[2]Общая!L91)</f>
        <v>Горинов Илья Алексеевич 
электромонтер 30 лет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оперативно-ремонтный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«Марникс»</v>
      </c>
      <c r="D103" s="6" t="str">
        <f>CONCATENATE([2]Общая!G92," ",[2]Общая!H92," ",[2]Общая!I92," 
", [2]Общая!K92," ",[2]Общая!L92)</f>
        <v>Полищук Олег Владимирович 
Механик 1</v>
      </c>
      <c r="E103" s="7" t="str">
        <f>[2]Общая!M92</f>
        <v>первичная</v>
      </c>
      <c r="F103" s="7" t="str">
        <f>[2]Общая!R92</f>
        <v>II группа до 1000 В</v>
      </c>
      <c r="G103" s="7" t="str">
        <f>[2]Общая!N92</f>
        <v>ремонтный персонал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«Марникс»</v>
      </c>
      <c r="D104" s="6" t="str">
        <f>CONCATENATE([2]Общая!G93," ",[2]Общая!H93," ",[2]Общая!I93," 
", [2]Общая!K93," ",[2]Общая!L93)</f>
        <v>Первушина  Надежда  Валентиновна 
Старший смены 1</v>
      </c>
      <c r="E104" s="7" t="str">
        <f>[2]Общая!M93</f>
        <v>очередная</v>
      </c>
      <c r="F104" s="7" t="str">
        <f>[2]Общая!R93</f>
        <v>III группа до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«Марникс»</v>
      </c>
      <c r="D105" s="6" t="str">
        <f>CONCATENATE([2]Общая!G94," ",[2]Общая!H94," ",[2]Общая!I94," 
", [2]Общая!K94," ",[2]Общая!L94)</f>
        <v>Головня Алексей Павлович 
Директор распределительного центра 2</v>
      </c>
      <c r="E105" s="7" t="str">
        <f>[2]Общая!M94</f>
        <v>очередная</v>
      </c>
      <c r="F105" s="7" t="str">
        <f>[2]Общая!R94</f>
        <v>III группа до 1000 В</v>
      </c>
      <c r="G105" s="7" t="str">
        <f>[2]Общая!N94</f>
        <v>административно—технический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ОКБ "Гамма"</v>
      </c>
      <c r="D106" s="6" t="str">
        <f>CONCATENATE([2]Общая!G95," ",[2]Общая!H95," ",[2]Общая!I95," 
", [2]Общая!K95," ",[2]Общая!L95)</f>
        <v>Хвостов Сергей Владимирович 
Заместитель директора - главный инженер 8 лет</v>
      </c>
      <c r="E106" s="7" t="str">
        <f>[2]Общая!M95</f>
        <v>очередная</v>
      </c>
      <c r="F106" s="7" t="str">
        <f>[2]Общая!R95</f>
        <v>V до и выше 1000 В</v>
      </c>
      <c r="G106" s="7" t="str">
        <f>[2]Общая!N95</f>
        <v>административно—технический персонал, с правом испытания оборудования повышенным напряжением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ОКБ "Гамма"</v>
      </c>
      <c r="D107" s="6" t="str">
        <f>CONCATENATE([2]Общая!G96," ",[2]Общая!H96," ",[2]Общая!I96," 
", [2]Общая!K96," ",[2]Общая!L96)</f>
        <v>Лагуткин Антон Николаевич 
Инженер 8 лет</v>
      </c>
      <c r="E107" s="7" t="str">
        <f>[2]Общая!M96</f>
        <v>очередная</v>
      </c>
      <c r="F107" s="7" t="str">
        <f>[2]Общая!R96</f>
        <v>V до и выше 1000 В</v>
      </c>
      <c r="G107" s="7" t="str">
        <f>[2]Общая!N96</f>
        <v>административно—технический персонал, с правом испытания оборудования повышенным напряжением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ОКБ "Гамма"</v>
      </c>
      <c r="D108" s="6" t="str">
        <f>CONCATENATE([2]Общая!G97," ",[2]Общая!H97," ",[2]Общая!I97," 
", [2]Общая!K97," ",[2]Общая!L97)</f>
        <v>Резцов Артём Дмитриевич 
Начальник отдела 3 года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персонал, с правом испытания оборудования повышенным напряжением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ОКБ "Гамма"</v>
      </c>
      <c r="D109" s="6" t="str">
        <f>CONCATENATE([2]Общая!G98," ",[2]Общая!H98," ",[2]Общая!I98," 
", [2]Общая!K98," ",[2]Общая!L98)</f>
        <v>Еремин Владимир Николаевич 
Начальник гарантийной службы 3 года</v>
      </c>
      <c r="E109" s="7" t="str">
        <f>[2]Общая!M98</f>
        <v>очередная</v>
      </c>
      <c r="F109" s="7" t="str">
        <f>[2]Общая!R98</f>
        <v>V до и выше 1000 В</v>
      </c>
      <c r="G109" s="7" t="str">
        <f>[2]Общая!N98</f>
        <v>административно—технический персонал, с правом испытания оборудования повышенным напряжением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ОКБ "Гамма"</v>
      </c>
      <c r="D110" s="6" t="str">
        <f>CONCATENATE([2]Общая!G99," ",[2]Общая!H99," ",[2]Общая!I99," 
", [2]Общая!K99," ",[2]Общая!L99)</f>
        <v>Чугунов Сергей Александрович 
Специалист по ОТ и ТБ 1 категории 1 год</v>
      </c>
      <c r="E110" s="7" t="str">
        <f>[2]Общая!M99</f>
        <v>очередная</v>
      </c>
      <c r="F110" s="7" t="str">
        <f>[2]Общая!R99</f>
        <v>V до и выше 1000 В</v>
      </c>
      <c r="G110" s="7" t="str">
        <f>[2]Общая!N99</f>
        <v>административно—технический персонал, с правом испытания оборудования повышенным напряжением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ОКБ "Гамма"</v>
      </c>
      <c r="D111" s="6" t="str">
        <f>CONCATENATE([2]Общая!G100," ",[2]Общая!H100," ",[2]Общая!I100," 
", [2]Общая!K100," ",[2]Общая!L100)</f>
        <v>Сафронов Илья Сергеевич 
Эксперт-метролог 1 год</v>
      </c>
      <c r="E111" s="7" t="str">
        <f>[2]Общая!M100</f>
        <v>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персонал, с правом испытания оборудования повышенным напряжением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ОКБ "Гамма"</v>
      </c>
      <c r="D112" s="6" t="str">
        <f>CONCATENATE([2]Общая!G101," ",[2]Общая!H101," ",[2]Общая!I101," 
", [2]Общая!K101," ",[2]Общая!L101)</f>
        <v>Илюшечкин Сергей Анатольевич 
Инженер 1 год</v>
      </c>
      <c r="E112" s="7" t="str">
        <f>[2]Общая!M101</f>
        <v>очередная</v>
      </c>
      <c r="F112" s="7" t="str">
        <f>[2]Общая!R101</f>
        <v>V до и выше 1000 В</v>
      </c>
      <c r="G112" s="7" t="str">
        <f>[2]Общая!N101</f>
        <v>административно—технический персонал, с правом испытания оборудования повышенным напряжением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"МАЛНЕТ"</v>
      </c>
      <c r="D113" s="6" t="str">
        <f>CONCATENATE([2]Общая!G102," ",[2]Общая!H102," ",[2]Общая!I102," 
", [2]Общая!K102," ",[2]Общая!L102)</f>
        <v>Иванов Евгений Валерьевич 
Инженер 3 года</v>
      </c>
      <c r="E113" s="7" t="str">
        <f>[2]Общая!M102</f>
        <v>первичная</v>
      </c>
      <c r="F113" s="7" t="str">
        <f>[2]Общая!R102</f>
        <v xml:space="preserve"> II группа до 1000 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"ЛИГА"</v>
      </c>
      <c r="D114" s="6" t="str">
        <f>CONCATENATE([2]Общая!G103," ",[2]Общая!H103," ",[2]Общая!I103," 
", [2]Общая!K103," ",[2]Общая!L103)</f>
        <v>Глахтеев Павел Викторович 
инженер по эксплуатации 3 года 8 мес</v>
      </c>
      <c r="E114" s="7" t="str">
        <f>[2]Общая!M103</f>
        <v>очередная</v>
      </c>
      <c r="F114" s="7" t="str">
        <f>[2]Общая!R103</f>
        <v>V группа до и выше 1000В</v>
      </c>
      <c r="G114" s="7" t="str">
        <f>[2]Общая!N103</f>
        <v>административно—технический персонал</v>
      </c>
      <c r="H114" s="15" t="str">
        <f>[2]Общая!S103</f>
        <v>ПТЭЭПЭЭ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"ИСК "АС"</v>
      </c>
      <c r="D115" s="6" t="str">
        <f>CONCATENATE([2]Общая!G104," ",[2]Общая!H104," ",[2]Общая!I104," 
", [2]Общая!K104," ",[2]Общая!L104)</f>
        <v>Поляховский Артем Сергеевич 
Исполнительный директор 3 года</v>
      </c>
      <c r="E115" s="7" t="str">
        <f>[2]Общая!M104</f>
        <v>очередная</v>
      </c>
      <c r="F115" s="7" t="str">
        <f>[2]Общая!R104</f>
        <v>V до и выше 1000 В</v>
      </c>
      <c r="G115" s="7" t="str">
        <f>[2]Общая!N104</f>
        <v>административно—технический персонал, с правом испытания оборудования повышенным напряжением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"ИСК "АС"</v>
      </c>
      <c r="D116" s="6" t="str">
        <f>CONCATENATE([2]Общая!G105," ",[2]Общая!H105," ",[2]Общая!I105," 
", [2]Общая!K105," ",[2]Общая!L105)</f>
        <v>Поляховский Александр Геннадьевич 
Технический директор 3 года</v>
      </c>
      <c r="E116" s="7" t="str">
        <f>[2]Общая!M105</f>
        <v>очередная</v>
      </c>
      <c r="F116" s="7" t="str">
        <f>[2]Общая!R105</f>
        <v>V до и выше 1000 В</v>
      </c>
      <c r="G116" s="7" t="str">
        <f>[2]Общая!N105</f>
        <v>административно—технический персонал, с правом испытания оборудования повышенным напряжением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ООО "ИСК "АС"</v>
      </c>
      <c r="D117" s="6" t="str">
        <f>CONCATENATE([2]Общая!G106," ",[2]Общая!H106," ",[2]Общая!I106," 
", [2]Общая!K106," ",[2]Общая!L106)</f>
        <v>Нестеренко  Олег Олегович 
Инженер 2 года 6 месяцев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административно—технический персонал, с правом испытания оборудования повышенным напряжением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«Орторент»</v>
      </c>
      <c r="D118" s="6" t="str">
        <f>CONCATENATE([2]Общая!G107," ",[2]Общая!H107," ",[2]Общая!I107," 
", [2]Общая!K107," ",[2]Общая!L107)</f>
        <v>Корбков Александр Петрович 
Главный энергетик 1 год</v>
      </c>
      <c r="E118" s="7" t="str">
        <f>[2]Общая!M107</f>
        <v>внеочередная</v>
      </c>
      <c r="F118" s="7" t="str">
        <f>[2]Общая!R107</f>
        <v>III до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«Орторент»</v>
      </c>
      <c r="D119" s="6" t="str">
        <f>CONCATENATE([2]Общая!G108," ",[2]Общая!H108," ",[2]Общая!I108," 
", [2]Общая!K108," ",[2]Общая!L108)</f>
        <v>Парфенов  Вячеслав  Александрович 
Механик по обслуживанию промыленного оборудования 1 год</v>
      </c>
      <c r="E119" s="7" t="str">
        <f>[2]Общая!M108</f>
        <v>внеочередная</v>
      </c>
      <c r="F119" s="7" t="str">
        <f>[2]Общая!R108</f>
        <v>III до 1000 В</v>
      </c>
      <c r="G119" s="7" t="str">
        <f>[2]Общая!N108</f>
        <v>оперативно-ремонтный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«Орторент»</v>
      </c>
      <c r="D120" s="6" t="str">
        <f>CONCATENATE([2]Общая!G109," ",[2]Общая!H109," ",[2]Общая!I109," 
", [2]Общая!K109," ",[2]Общая!L109)</f>
        <v>Ольбетер  Артем  Андреевич 
Иненер-электронщик 1 год</v>
      </c>
      <c r="E120" s="7" t="str">
        <f>[2]Общая!M109</f>
        <v>внеочередная</v>
      </c>
      <c r="F120" s="7" t="str">
        <f>[2]Общая!R109</f>
        <v>III до 1000 В</v>
      </c>
      <c r="G120" s="7" t="str">
        <f>[2]Общая!N109</f>
        <v>оперативно-ремонтный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«Орторент»</v>
      </c>
      <c r="D121" s="6" t="str">
        <f>CONCATENATE([2]Общая!G110," ",[2]Общая!H110," ",[2]Общая!I110," 
", [2]Общая!K110," ",[2]Общая!L110)</f>
        <v>Шевцов Андрей Михайлович 
Инженер-электрик 1 год</v>
      </c>
      <c r="E121" s="7" t="str">
        <f>[2]Общая!M110</f>
        <v>первичная</v>
      </c>
      <c r="F121" s="7" t="str">
        <f>[2]Общая!R110</f>
        <v>II до 1000 В</v>
      </c>
      <c r="G121" s="7" t="str">
        <f>[2]Общая!N110</f>
        <v>административно—технический персонал</v>
      </c>
      <c r="H121" s="15" t="str">
        <f>[2]Общая!S110</f>
        <v>ПТЭЭПЭЭ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«Орторент»</v>
      </c>
      <c r="D122" s="6" t="str">
        <f>CONCATENATE([2]Общая!G111," ",[2]Общая!H111," ",[2]Общая!I111," 
", [2]Общая!K111," ",[2]Общая!L111)</f>
        <v>Терёхин  Дмитрий Леонидович 
Техник 1 год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ремонтный персонал</v>
      </c>
      <c r="H122" s="15" t="str">
        <f>[2]Общая!S111</f>
        <v>ПТЭЭПЭЭ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«Орторент»</v>
      </c>
      <c r="D123" s="6" t="str">
        <f>CONCATENATE([2]Общая!G112," ",[2]Общая!H112," ",[2]Общая!I112," 
", [2]Общая!K112," ",[2]Общая!L112)</f>
        <v>Тимашков  Пётр Владимирович 
Техник 1 год</v>
      </c>
      <c r="E123" s="7" t="str">
        <f>[2]Общая!M112</f>
        <v>первичная</v>
      </c>
      <c r="F123" s="7" t="str">
        <f>[2]Общая!R112</f>
        <v>II до 1000 В</v>
      </c>
      <c r="G123" s="7" t="str">
        <f>[2]Общая!N112</f>
        <v>ремонтный персонал</v>
      </c>
      <c r="H123" s="15" t="str">
        <f>[2]Общая!S112</f>
        <v>ПТЭЭПЭЭ</v>
      </c>
      <c r="I123" s="8">
        <f>[2]Общая!V112</f>
        <v>0.45833333333333298</v>
      </c>
    </row>
    <row r="124" spans="2:9" s="3" customFormat="1" ht="81" customHeight="1" x14ac:dyDescent="0.25">
      <c r="B124" s="2">
        <v>110</v>
      </c>
      <c r="C124" s="5" t="str">
        <f>[2]Общая!E113</f>
        <v>ООО «Орторент»</v>
      </c>
      <c r="D124" s="6" t="str">
        <f>CONCATENATE([2]Общая!G113," ",[2]Общая!H113," ",[2]Общая!I113," 
", [2]Общая!K113," ",[2]Общая!L113)</f>
        <v>Захарченко Александр Викторович 
Техник 1 год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ремонтный персонал</v>
      </c>
      <c r="H124" s="15" t="str">
        <f>[2]Общая!S113</f>
        <v>ПТЭЭПЭЭ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МБУ "Звездный"</v>
      </c>
      <c r="D125" s="6" t="str">
        <f>CONCATENATE([2]Общая!G114," ",[2]Общая!H114," ",[2]Общая!I114," 
", [2]Общая!K114," ",[2]Общая!L114)</f>
        <v>Дмитриев  Борис Игоревич 
Заместитель директора 2</v>
      </c>
      <c r="E125" s="7" t="str">
        <f>[2]Общая!M114</f>
        <v>очередная</v>
      </c>
      <c r="F125" s="7" t="str">
        <f>[2]Общая!R114</f>
        <v xml:space="preserve">III до 1000В  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"СК ЖБИ ПОСТАВКА"</v>
      </c>
      <c r="D126" s="6" t="str">
        <f>CONCATENATE([2]Общая!G115," ",[2]Общая!H115," ",[2]Общая!I115," 
", [2]Общая!K115," ",[2]Общая!L115)</f>
        <v>Билько Алексей Александрович 
Начальник участка 5 лет</v>
      </c>
      <c r="E126" s="7" t="str">
        <f>[2]Общая!M115</f>
        <v>внеочередная</v>
      </c>
      <c r="F126" s="7" t="str">
        <f>[2]Общая!R115</f>
        <v>III гр.  до 1000В</v>
      </c>
      <c r="G126" s="7" t="str">
        <f>[2]Общая!N115</f>
        <v>административно—технический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"СК ЖБИ ПОСТАВКА"</v>
      </c>
      <c r="D127" s="6" t="str">
        <f>CONCATENATE([2]Общая!G116," ",[2]Общая!H116," ",[2]Общая!I116," 
", [2]Общая!K116," ",[2]Общая!L116)</f>
        <v>Сенченко Артем Романович 
Производитель работ 3 года</v>
      </c>
      <c r="E127" s="7" t="str">
        <f>[2]Общая!M116</f>
        <v>внеочередная</v>
      </c>
      <c r="F127" s="7" t="str">
        <f>[2]Общая!R116</f>
        <v>II гр.  до 1000В</v>
      </c>
      <c r="G127" s="7" t="str">
        <f>[2]Общая!N116</f>
        <v>административно—технический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"СК ЖБИ ПОСТАВКА"</v>
      </c>
      <c r="D128" s="6" t="str">
        <f>CONCATENATE([2]Общая!G117," ",[2]Общая!H117," ",[2]Общая!I117," 
", [2]Общая!K117," ",[2]Общая!L117)</f>
        <v>Анохин Владислав Максимович 
Производитель работ 3 года</v>
      </c>
      <c r="E128" s="7" t="str">
        <f>[2]Общая!M117</f>
        <v>первичная</v>
      </c>
      <c r="F128" s="7" t="str">
        <f>[2]Общая!R117</f>
        <v>II гр.  до 1000В</v>
      </c>
      <c r="G128" s="7" t="str">
        <f>[2]Общая!N117</f>
        <v>административно—технический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"СК ЖБИ ПОСТАВКА"</v>
      </c>
      <c r="D129" s="6" t="str">
        <f>CONCATENATE([2]Общая!G118," ",[2]Общая!H118," ",[2]Общая!I118," 
", [2]Общая!K118," ",[2]Общая!L118)</f>
        <v>Садчиков Данил Валерьевич 
Производитель работ 1 год</v>
      </c>
      <c r="E129" s="7" t="str">
        <f>[2]Общая!M118</f>
        <v>внеочередная</v>
      </c>
      <c r="F129" s="7" t="str">
        <f>[2]Общая!R118</f>
        <v>III гр.  до 1000В</v>
      </c>
      <c r="G129" s="7" t="str">
        <f>[2]Общая!N118</f>
        <v>административно—технический персонал</v>
      </c>
      <c r="H129" s="15" t="str">
        <f>[2]Общая!S118</f>
        <v>ПТЭЭПЭЭ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"РБК"</v>
      </c>
      <c r="D130" s="6" t="str">
        <f>CONCATENATE([2]Общая!G119," ",[2]Общая!H119," ",[2]Общая!I119," 
", [2]Общая!K119," ",[2]Общая!L119)</f>
        <v>Соляник Дмитрий  Алексеевич 
Технический специалист 1 мес.</v>
      </c>
      <c r="E130" s="7" t="str">
        <f>[2]Общая!M119</f>
        <v>первичная</v>
      </c>
      <c r="F130" s="7" t="str">
        <f>[2]Общая!R119</f>
        <v>II группа, до 1000 В</v>
      </c>
      <c r="G130" s="7" t="str">
        <f>[2]Общая!N119</f>
        <v>административно—технический персонал</v>
      </c>
      <c r="H130" s="15" t="str">
        <f>[2]Общая!S119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"РБК"</v>
      </c>
      <c r="D131" s="6" t="str">
        <f>CONCATENATE([2]Общая!G120," ",[2]Общая!H120," ",[2]Общая!I120," 
", [2]Общая!K120," ",[2]Общая!L120)</f>
        <v>Жуков Евгений  Александрович 
Оператор технологического оборудования 3 года 1 мес</v>
      </c>
      <c r="E131" s="7" t="str">
        <f>[2]Общая!M120</f>
        <v>очередная</v>
      </c>
      <c r="F131" s="7" t="str">
        <f>[2]Общая!R120</f>
        <v>II группа, до 1000 В</v>
      </c>
      <c r="G131" s="7" t="str">
        <f>[2]Общая!N120</f>
        <v>административно—технический персонал</v>
      </c>
      <c r="H131" s="15" t="str">
        <f>[2]Общая!S120</f>
        <v>ПТЭЭПЭЭ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«Плюс Девелопмент Регион»</v>
      </c>
      <c r="D132" s="6" t="str">
        <f>CONCATENATE([2]Общая!G121," ",[2]Общая!H121," ",[2]Общая!I121," 
", [2]Общая!K121," ",[2]Общая!L121)</f>
        <v>Круглов  Александр  Владимирович 
Главный инженер 1</v>
      </c>
      <c r="E132" s="7" t="str">
        <f>[2]Общая!M121</f>
        <v>внеочередная</v>
      </c>
      <c r="F132" s="7" t="str">
        <f>[2]Общая!R121</f>
        <v>V до и выше 1000 В</v>
      </c>
      <c r="G132" s="7" t="str">
        <f>[2]Общая!N121</f>
        <v>административно—технический персонал</v>
      </c>
      <c r="H132" s="15" t="str">
        <f>[2]Общая!S121</f>
        <v>ПТЭЭПЭЭ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АО "75 арсенал"</v>
      </c>
      <c r="D133" s="6" t="str">
        <f>CONCATENATE([2]Общая!G122," ",[2]Общая!H122," ",[2]Общая!I122," 
", [2]Общая!K122," ",[2]Общая!L122)</f>
        <v>Петров  Дмитрий Алексеевич 
мастер производственного участка 11 мес.</v>
      </c>
      <c r="E133" s="7" t="str">
        <f>[2]Общая!M122</f>
        <v>внеочередная</v>
      </c>
      <c r="F133" s="7" t="str">
        <f>[2]Общая!R122</f>
        <v>IV до и выше 1000 В</v>
      </c>
      <c r="G133" s="7" t="str">
        <f>[2]Общая!N122</f>
        <v>административно—технический персонал</v>
      </c>
      <c r="H133" s="15" t="str">
        <f>[2]Общая!S122</f>
        <v>ПТЭЭПЭЭ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"ДЯДЯ ВАНЯ ТРЕЙДИНГ"</v>
      </c>
      <c r="D134" s="6" t="str">
        <f>CONCATENATE([2]Общая!G123," ",[2]Общая!H123," ",[2]Общая!I123," 
", [2]Общая!K123," ",[2]Общая!L123)</f>
        <v>Гаджиалиев Магомед Яхьяевич 
Инженер по эксплуатации 10 лет</v>
      </c>
      <c r="E134" s="7" t="str">
        <f>[2]Общая!M123</f>
        <v>Очередная</v>
      </c>
      <c r="F134" s="7" t="str">
        <f>[2]Общая!R123</f>
        <v xml:space="preserve"> IV группа до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"Техно-Сервис"</v>
      </c>
      <c r="D135" s="6" t="str">
        <f>CONCATENATE([2]Общая!G124," ",[2]Общая!H124," ",[2]Общая!I124," 
", [2]Общая!K124," ",[2]Общая!L124)</f>
        <v>Михалев Иван Сергеевич 
Инженер-механик 2 года</v>
      </c>
      <c r="E135" s="7" t="str">
        <f>[2]Общая!M124</f>
        <v>очередная</v>
      </c>
      <c r="F135" s="7" t="str">
        <f>[2]Общая!R124</f>
        <v>IV до и выше 1000В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"УК Подольск"</v>
      </c>
      <c r="D136" s="6" t="str">
        <f>CONCATENATE([2]Общая!G125," ",[2]Общая!H125," ",[2]Общая!I125," 
", [2]Общая!K125," ",[2]Общая!L125)</f>
        <v>Громов Александр Олегович 
Главный инженер 10 месяцев</v>
      </c>
      <c r="E136" s="7" t="str">
        <f>[2]Общая!M125</f>
        <v>первичная</v>
      </c>
      <c r="F136" s="7"/>
      <c r="G136" s="7" t="str">
        <f>[2]Общая!N125</f>
        <v xml:space="preserve"> руководящий работник</v>
      </c>
      <c r="H136" s="15" t="str">
        <f>[2]Общая!S125</f>
        <v>ПТЭТЭ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АО "УК Подольск"</v>
      </c>
      <c r="D137" s="6" t="str">
        <f>CONCATENATE([2]Общая!G126," ",[2]Общая!H126," ",[2]Общая!I126," 
", [2]Общая!K126," ",[2]Общая!L126)</f>
        <v>Ромашкин Евгений Николаевич 
Главный инженер 10 месяцев</v>
      </c>
      <c r="E137" s="7" t="str">
        <f>[2]Общая!M126</f>
        <v>первичная</v>
      </c>
      <c r="F137" s="7"/>
      <c r="G137" s="7" t="str">
        <f>[2]Общая!N126</f>
        <v xml:space="preserve"> руководящий работник</v>
      </c>
      <c r="H137" s="15" t="str">
        <f>[2]Общая!S126</f>
        <v>ПТЭТЭ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АО "УК Подольск"</v>
      </c>
      <c r="D138" s="6" t="str">
        <f>CONCATENATE([2]Общая!G127," ",[2]Общая!H127," ",[2]Общая!I127," 
", [2]Общая!K127," ",[2]Общая!L127)</f>
        <v>Марынич Максим Юрьевич 
Инженер КИПиА 8 месяцев</v>
      </c>
      <c r="E138" s="7" t="str">
        <f>[2]Общая!M127</f>
        <v>первичная</v>
      </c>
      <c r="F138" s="7"/>
      <c r="G138" s="7" t="str">
        <f>[2]Общая!N127</f>
        <v xml:space="preserve"> руководящий работник</v>
      </c>
      <c r="H138" s="15" t="str">
        <f>[2]Общая!S127</f>
        <v>ПТЭТЭ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>ИП Корнеев А.С.</v>
      </c>
      <c r="D139" s="6" t="str">
        <f>CONCATENATE([2]Общая!G128," ",[2]Общая!H128," ",[2]Общая!I128," 
", [2]Общая!K128," ",[2]Общая!L128)</f>
        <v>Глущенко Андрей Алексеевич 
Сервисный инженер 1</v>
      </c>
      <c r="E139" s="7" t="str">
        <f>[2]Общая!M128</f>
        <v>первичная</v>
      </c>
      <c r="F139" s="7" t="str">
        <f>[2]Общая!R128</f>
        <v>II группа, до 1000 В</v>
      </c>
      <c r="G139" s="7" t="str">
        <f>[2]Общая!N128</f>
        <v>административно—технический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>АО "Карболит"</v>
      </c>
      <c r="D140" s="6" t="str">
        <f>CONCATENATE([2]Общая!G129," ",[2]Общая!H129," ",[2]Общая!I129," 
", [2]Общая!K129," ",[2]Общая!L129)</f>
        <v>Соколов  Андрей  Владимирович 
Заместитель технического директора по инженерно-технической структуре 1 год</v>
      </c>
      <c r="E140" s="7" t="str">
        <f>[2]Общая!M129</f>
        <v>очередная</v>
      </c>
      <c r="F140" s="7"/>
      <c r="G140" s="7" t="str">
        <f>[2]Общая!N129</f>
        <v>управленческий персонал</v>
      </c>
      <c r="H140" s="15" t="str">
        <f>[2]Общая!S129</f>
        <v>ПТЭТЭ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"КВРЗ "Новотранс"</v>
      </c>
      <c r="D141" s="6" t="str">
        <f>CONCATENATE([2]Общая!G130," ",[2]Общая!H130," ",[2]Общая!I130," 
", [2]Общая!K130," ",[2]Общая!L130)</f>
        <v>Крутилина Ольга  Александровна 
Начальник технического отдела 13  лет</v>
      </c>
      <c r="E141" s="7" t="str">
        <f>[2]Общая!M130</f>
        <v>первичная</v>
      </c>
      <c r="F141" s="7" t="str">
        <f>[2]Общая!R130</f>
        <v>II группа, до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 xml:space="preserve">ГБУ МГЦР </v>
      </c>
      <c r="D142" s="6" t="str">
        <f>CONCATENATE([2]Общая!G131," ",[2]Общая!H131," ",[2]Общая!I131," 
", [2]Общая!K131," ",[2]Общая!L131)</f>
        <v xml:space="preserve">Толокнов  Евгений  Александрович  
Начальник АХО </v>
      </c>
      <c r="E142" s="7" t="str">
        <f>[2]Общая!M131</f>
        <v>внеочередная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«Сильвер Скрин Продакшн»</v>
      </c>
      <c r="D143" s="6" t="str">
        <f>CONCATENATE([2]Общая!G132," ",[2]Общая!H132," ",[2]Общая!I132," 
", [2]Общая!K132," ",[2]Общая!L132)</f>
        <v>Черноусов Александр Александрович 
Видеоинженер 1 год</v>
      </c>
      <c r="E143" s="7" t="str">
        <f>[2]Общая!M132</f>
        <v>очередная</v>
      </c>
      <c r="F143" s="7" t="str">
        <f>[2]Общая!R132</f>
        <v>IV до 1000 В</v>
      </c>
      <c r="G143" s="7" t="str">
        <f>[2]Общая!N132</f>
        <v>административно—технический персонал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«Саундкафе Продакшн»</v>
      </c>
      <c r="D144" s="6" t="str">
        <f>CONCATENATE([2]Общая!G133," ",[2]Общая!H133," ",[2]Общая!I133," 
", [2]Общая!K133," ",[2]Общая!L133)</f>
        <v>Михеев Вадим Алексеевич 
Звукорежиссер 1 год</v>
      </c>
      <c r="E144" s="7" t="str">
        <f>[2]Общая!M133</f>
        <v>очередная</v>
      </c>
      <c r="F144" s="7" t="str">
        <f>[2]Общая!R133</f>
        <v>IV до 1000 В</v>
      </c>
      <c r="G144" s="7" t="str">
        <f>[2]Общая!N133</f>
        <v>административно—технический персонал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«СК ПРО»</v>
      </c>
      <c r="D145" s="6" t="str">
        <f>CONCATENATE([2]Общая!G134," ",[2]Общая!H134," ",[2]Общая!I134," 
", [2]Общая!K134," ",[2]Общая!L134)</f>
        <v>Промтов  Илья Александрович 
Техник 2 года</v>
      </c>
      <c r="E145" s="7" t="str">
        <f>[2]Общая!M134</f>
        <v>очередная</v>
      </c>
      <c r="F145" s="7" t="str">
        <f>[2]Общая!R134</f>
        <v>IV до 1000 В</v>
      </c>
      <c r="G145" s="7" t="str">
        <f>[2]Общая!N134</f>
        <v>административно—технический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ООО "САУНДКАФЕ-МОСКВА"</v>
      </c>
      <c r="D146" s="6" t="str">
        <f>CONCATENATE([2]Общая!G135," ",[2]Общая!H135," ",[2]Общая!I135," 
", [2]Общая!K135," ",[2]Общая!L135)</f>
        <v>Верхотуров  Никита  Сергеевич 
Техник 1 год</v>
      </c>
      <c r="E146" s="7" t="str">
        <f>[2]Общая!M135</f>
        <v>очередная</v>
      </c>
      <c r="F146" s="7" t="str">
        <f>[2]Общая!R135</f>
        <v>IV до 1000 В</v>
      </c>
      <c r="G146" s="7" t="str">
        <f>[2]Общая!N135</f>
        <v>административно—технический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"САУНДКАФЕ-МОСКВА"</v>
      </c>
      <c r="D147" s="6" t="str">
        <f>CONCATENATE([2]Общая!G136," ",[2]Общая!H136," ",[2]Общая!I136," 
", [2]Общая!K136," ",[2]Общая!L136)</f>
        <v>Шугуров Георгий  Сергеевич 
Звукорежиссер 2 года</v>
      </c>
      <c r="E147" s="7" t="str">
        <f>[2]Общая!M136</f>
        <v>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"САУНДКАФЕ-МОСКВА"</v>
      </c>
      <c r="D148" s="6" t="str">
        <f>CONCATENATE([2]Общая!G137," ",[2]Общая!H137," ",[2]Общая!I137," 
", [2]Общая!K137," ",[2]Общая!L137)</f>
        <v>Прохоренко Александр  Васильевич 
Звукорежиссер 2,5 года</v>
      </c>
      <c r="E148" s="7" t="str">
        <f>[2]Общая!M137</f>
        <v>очередная</v>
      </c>
      <c r="F148" s="7" t="str">
        <f>[2]Общая!R137</f>
        <v>IV до 1000 В</v>
      </c>
      <c r="G148" s="7" t="str">
        <f>[2]Общая!N137</f>
        <v>административно—технический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"САУНДКАФЕ-МОСКВА"</v>
      </c>
      <c r="D149" s="6" t="str">
        <f>CONCATENATE([2]Общая!G138," ",[2]Общая!H138," ",[2]Общая!I138," 
", [2]Общая!K138," ",[2]Общая!L138)</f>
        <v xml:space="preserve">Бурко Михаил Павлович 
Инженер звукового оборудования 3 года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5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"САУНДКАФЕ-МОСКВА"</v>
      </c>
      <c r="D150" s="6" t="str">
        <f>CONCATENATE([2]Общая!G139," ",[2]Общая!H139," ",[2]Общая!I139," 
", [2]Общая!K139," ",[2]Общая!L139)</f>
        <v>Стадник Сергей  Владимирович 
Руководитель звукового отдела 5 лет</v>
      </c>
      <c r="E150" s="7" t="str">
        <f>[2]Общая!M139</f>
        <v>очередная</v>
      </c>
      <c r="F150" s="7" t="str">
        <f>[2]Общая!R139</f>
        <v>V до и выше 1000 В</v>
      </c>
      <c r="G150" s="7" t="str">
        <f>[2]Общая!N139</f>
        <v>административно—технический персонал</v>
      </c>
      <c r="H150" s="15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"Сантехстрой"</v>
      </c>
      <c r="D151" s="6" t="str">
        <f>CONCATENATE([2]Общая!G140," ",[2]Общая!H140," ",[2]Общая!I140," 
", [2]Общая!K140," ",[2]Общая!L140)</f>
        <v>Хмелевской Эдуард Борисович 
главный  энергетик 14 лет</v>
      </c>
      <c r="E151" s="7" t="str">
        <f>[2]Общая!M140</f>
        <v>первичная</v>
      </c>
      <c r="F151" s="7" t="str">
        <f>[2]Общая!R140</f>
        <v>II до 1000В</v>
      </c>
      <c r="G151" s="7" t="str">
        <f>[2]Общая!N140</f>
        <v>административно—технический персонал</v>
      </c>
      <c r="H151" s="15" t="str">
        <f>[2]Общая!S140</f>
        <v>ПТЭЭПЭЭ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«Сантехстрой»</v>
      </c>
      <c r="D152" s="6" t="str">
        <f>CONCATENATE([2]Общая!G141," ",[2]Общая!H141," ",[2]Общая!I141," 
", [2]Общая!K141," ",[2]Общая!L141)</f>
        <v>Куренинов  Николай Николаевич 
электромонтер по ремонту и обслуживанию электрооборудования 20 лет</v>
      </c>
      <c r="E152" s="7" t="str">
        <f>[2]Общая!M141</f>
        <v>первичная</v>
      </c>
      <c r="F152" s="7" t="str">
        <f>[2]Общая!R141</f>
        <v>II до 1000В</v>
      </c>
      <c r="G152" s="7" t="str">
        <f>[2]Общая!N141</f>
        <v>оперативно-ремонтный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>ГБУСО МО «КЦСОР «Волоколамский»</v>
      </c>
      <c r="D153" s="6" t="str">
        <f>CONCATENATE([2]Общая!G142," ",[2]Общая!H142," ",[2]Общая!I142," 
", [2]Общая!K142," ",[2]Общая!L142)</f>
        <v xml:space="preserve">Паршин Андрей Владимирович 
заместитель директора 1 год </v>
      </c>
      <c r="E153" s="7" t="str">
        <f>[2]Общая!M142</f>
        <v>первичная</v>
      </c>
      <c r="F153" s="7"/>
      <c r="G153" s="7" t="str">
        <f>[2]Общая!N142</f>
        <v>управленческий персонал</v>
      </c>
      <c r="H153" s="15" t="str">
        <f>[2]Общая!S142</f>
        <v>ПТЭТЭ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ГБУСО МО «КЦСОР «Волоколамский»</v>
      </c>
      <c r="D154" s="6" t="str">
        <f>CONCATENATE([2]Общая!G143," ",[2]Общая!H143," ",[2]Общая!I143," 
", [2]Общая!K143," ",[2]Общая!L143)</f>
        <v>Перегонцев Валерий Николаевич 
заведующий хозяйством 3 года</v>
      </c>
      <c r="E154" s="7" t="str">
        <f>[2]Общая!M143</f>
        <v>первичная</v>
      </c>
      <c r="F154" s="7"/>
      <c r="G154" s="7" t="str">
        <f>[2]Общая!N143</f>
        <v>управленческий персонал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"ВТИЗ"</v>
      </c>
      <c r="D155" s="6" t="str">
        <f>CONCATENATE([2]Общая!G144," ",[2]Общая!H144," ",[2]Общая!I144," 
", [2]Общая!K144," ",[2]Общая!L144)</f>
        <v>Штифанов Григорий Викторович 
электрик 3</v>
      </c>
      <c r="E155" s="7" t="str">
        <f>[2]Общая!M144</f>
        <v>очередная</v>
      </c>
      <c r="F155" s="7" t="str">
        <f>[2]Общая!R144</f>
        <v>III гр до 1000В</v>
      </c>
      <c r="G155" s="7" t="str">
        <f>[2]Общая!N144</f>
        <v>оперативно-ремонтный персонал</v>
      </c>
      <c r="H155" s="15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АО "ОКБ КП"</v>
      </c>
      <c r="D156" s="6" t="str">
        <f>CONCATENATE([2]Общая!G145," ",[2]Общая!H145," ",[2]Общая!I145," 
", [2]Общая!K145," ",[2]Общая!L145)</f>
        <v>Пашков Сергей Александрович 
Электромонтер по ремонту и обслуживанию электрооборудования 6 разряда 11 лет 1 месяц</v>
      </c>
      <c r="E156" s="7" t="str">
        <f>[2]Общая!M145</f>
        <v>внеочередная</v>
      </c>
      <c r="F156" s="7" t="str">
        <f>[2]Общая!R145</f>
        <v>IV до и выше 1000 В</v>
      </c>
      <c r="G156" s="7" t="str">
        <f>[2]Общая!N145</f>
        <v>оперативно-ремонтный персонал</v>
      </c>
      <c r="H156" s="15" t="str">
        <f>[2]Общая!S145</f>
        <v>ПТЭЭПЭЭ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"Мпарт плюс"</v>
      </c>
      <c r="D157" s="6" t="str">
        <f>CONCATENATE([2]Общая!G146," ",[2]Общая!H146," ",[2]Общая!I146," 
", [2]Общая!K146," ",[2]Общая!L146)</f>
        <v>Тихомиров  Владислав Юрьевич 
Инженер-энергетик 2 мес</v>
      </c>
      <c r="E157" s="7" t="str">
        <f>[2]Общая!M146</f>
        <v>первичная</v>
      </c>
      <c r="F157" s="7" t="str">
        <f>[2]Общая!R146</f>
        <v>IV  до и выше 1000 В</v>
      </c>
      <c r="G157" s="7" t="str">
        <f>[2]Общая!N146</f>
        <v>административно—технический персонал</v>
      </c>
      <c r="H157" s="15" t="str">
        <f>[2]Общая!S146</f>
        <v>ПТЭЭПЭЭ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"КК "Озерский сувенир"</v>
      </c>
      <c r="D158" s="6" t="str">
        <f>CONCATENATE([2]Общая!G147," ",[2]Общая!H147," ",[2]Общая!I147," 
", [2]Общая!K147," ",[2]Общая!L147)</f>
        <v>Катков   Андрей   Валентинович 
Главный механик 19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"КК "Озерский сувенир"</v>
      </c>
      <c r="D159" s="6" t="str">
        <f>CONCATENATE([2]Общая!G148," ",[2]Общая!H148," ",[2]Общая!I148," 
", [2]Общая!K148," ",[2]Общая!L148)</f>
        <v>Щетинин  Григорий  Михайлович 
 инженер 7 лет</v>
      </c>
      <c r="E159" s="7" t="str">
        <f>[2]Общая!M148</f>
        <v>очередная</v>
      </c>
      <c r="F159" s="7"/>
      <c r="G159" s="7" t="str">
        <f>[2]Общая!N148</f>
        <v>управленческий персонал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"КК "Озерский сувенир"</v>
      </c>
      <c r="D160" s="6" t="str">
        <f>CONCATENATE([2]Общая!G149," ",[2]Общая!H149," ",[2]Общая!I149," 
", [2]Общая!K149," ",[2]Общая!L149)</f>
        <v>Ходаков  Алексей Владимирович 
 инженер 10</v>
      </c>
      <c r="E160" s="7" t="str">
        <f>[2]Общая!M149</f>
        <v>очередная</v>
      </c>
      <c r="F160" s="7"/>
      <c r="G160" s="7" t="str">
        <f>[2]Общая!N149</f>
        <v>управленческий персонал</v>
      </c>
      <c r="H160" s="15" t="str">
        <f>[2]Общая!S149</f>
        <v>ПТЭТЭ</v>
      </c>
      <c r="I160" s="8">
        <f>[2]Общая!V149</f>
        <v>0.54166666666666696</v>
      </c>
    </row>
    <row r="161" spans="2:9" s="3" customFormat="1" ht="114" customHeight="1" x14ac:dyDescent="0.25">
      <c r="B161" s="2">
        <v>147</v>
      </c>
      <c r="C161" s="5" t="str">
        <f>[2]Общая!E150</f>
        <v>ООО "КК "Озерский сувенир"</v>
      </c>
      <c r="D161" s="6" t="str">
        <f>CONCATENATE([2]Общая!G150," ",[2]Общая!H150," ",[2]Общая!I150," 
", [2]Общая!K150," ",[2]Общая!L150)</f>
        <v>Федосеев   Владимир   Дмитриевич 
Механик 11</v>
      </c>
      <c r="E161" s="7" t="str">
        <f>[2]Общая!M150</f>
        <v>очередная</v>
      </c>
      <c r="F161" s="7"/>
      <c r="G161" s="7" t="str">
        <f>[2]Общая!N150</f>
        <v>управленческий персонал</v>
      </c>
      <c r="H161" s="15" t="str">
        <f>[2]Общая!S150</f>
        <v>ПТЭТЭ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"КК "Озерский сувенир"</v>
      </c>
      <c r="D162" s="6" t="str">
        <f>CONCATENATE([2]Общая!G151," ",[2]Общая!H151," ",[2]Общая!I151," 
", [2]Общая!K151," ",[2]Общая!L151)</f>
        <v>Ермаков   Роман   Михайлович 
Механик 18</v>
      </c>
      <c r="E162" s="7" t="str">
        <f>[2]Общая!M151</f>
        <v>очередная</v>
      </c>
      <c r="F162" s="7"/>
      <c r="G162" s="7" t="str">
        <f>[2]Общая!N151</f>
        <v>управленческий персонал</v>
      </c>
      <c r="H162" s="15" t="str">
        <f>[2]Общая!S151</f>
        <v>ПТЭТЭ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"КК "Озерский сувенир"</v>
      </c>
      <c r="D163" s="6" t="str">
        <f>CONCATENATE([2]Общая!G152," ",[2]Общая!H152," ",[2]Общая!I152," 
", [2]Общая!K152," ",[2]Общая!L152)</f>
        <v>Семенюк  Андрей Валерьевич 
Инженер 2</v>
      </c>
      <c r="E163" s="7" t="str">
        <f>[2]Общая!M152</f>
        <v>очередная</v>
      </c>
      <c r="F163" s="7"/>
      <c r="G163" s="7" t="str">
        <f>[2]Общая!N152</f>
        <v>управленческий персонал</v>
      </c>
      <c r="H163" s="15" t="str">
        <f>[2]Общая!S152</f>
        <v>ПТЭТЭ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"КК "Озерский сувенир"</v>
      </c>
      <c r="D164" s="6" t="str">
        <f>CONCATENATE([2]Общая!G153," ",[2]Общая!H153," ",[2]Общая!I153," 
", [2]Общая!K153," ",[2]Общая!L153)</f>
        <v>Лапшов Виктор Генадиевич 
Главный инженер 7</v>
      </c>
      <c r="E164" s="7" t="str">
        <f>[2]Общая!M153</f>
        <v>очередная</v>
      </c>
      <c r="F164" s="7"/>
      <c r="G164" s="7" t="str">
        <f>[2]Общая!N153</f>
        <v xml:space="preserve"> руководящий работник</v>
      </c>
      <c r="H164" s="15" t="str">
        <f>[2]Общая!S153</f>
        <v>ПТЭТЭ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"КК "Озерский сувенир"</v>
      </c>
      <c r="D165" s="6" t="str">
        <f>CONCATENATE([2]Общая!G154," ",[2]Общая!H154," ",[2]Общая!I154," 
", [2]Общая!K154," ",[2]Общая!L154)</f>
        <v>Боталев  Алексей Сергеевич 
Инженер по вентиляции и кондиционированию 28</v>
      </c>
      <c r="E165" s="7" t="str">
        <f>[2]Общая!M154</f>
        <v>первичная</v>
      </c>
      <c r="F165" s="7"/>
      <c r="G165" s="7" t="str">
        <f>[2]Общая!N154</f>
        <v>руководитель структурного подразделения</v>
      </c>
      <c r="H165" s="15" t="str">
        <f>[2]Общая!S154</f>
        <v>ПТЭТЭ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ООО "СИМ-Ярославль"</v>
      </c>
      <c r="D166" s="6" t="str">
        <f>CONCATENATE([2]Общая!G155," ",[2]Общая!H155," ",[2]Общая!I155," 
", [2]Общая!K155," ",[2]Общая!L155)</f>
        <v>Рыбаков Игорь Павлович 
Слесарь электрик 10</v>
      </c>
      <c r="E166" s="7" t="str">
        <f>[2]Общая!M155</f>
        <v>очередная</v>
      </c>
      <c r="F166" s="7" t="str">
        <f>[2]Общая!R155</f>
        <v>V до и выше 1000 В</v>
      </c>
      <c r="G166" s="7" t="str">
        <f>[2]Общая!N155</f>
        <v>оперативно-ремонтный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"СИМ-Ярославль"</v>
      </c>
      <c r="D167" s="6" t="str">
        <f>CONCATENATE([2]Общая!G156," ",[2]Общая!H156," ",[2]Общая!I156," 
", [2]Общая!K156," ",[2]Общая!L156)</f>
        <v>Магин Александр  Юрьевич 
Диагност 10</v>
      </c>
      <c r="E167" s="7" t="str">
        <f>[2]Общая!M156</f>
        <v>очередная</v>
      </c>
      <c r="F167" s="7" t="str">
        <f>[2]Общая!R156</f>
        <v>III до 1000 В</v>
      </c>
      <c r="G167" s="7" t="str">
        <f>[2]Общая!N156</f>
        <v>оперативно-ремонтный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"Фармасинтез-Биокапитал"</v>
      </c>
      <c r="D168" s="6" t="str">
        <f>CONCATENATE([2]Общая!G157," ",[2]Общая!H157," ",[2]Общая!I157," 
", [2]Общая!K157," ",[2]Общая!L157)</f>
        <v>Нездоймишапка Савва Андреевич 
механик 10 лет</v>
      </c>
      <c r="E168" s="7" t="str">
        <f>[2]Общая!M157</f>
        <v>первичная</v>
      </c>
      <c r="F168" s="7" t="str">
        <f>[2]Общая!R157</f>
        <v>II до 1000 В</v>
      </c>
      <c r="G168" s="7" t="str">
        <f>[2]Общая!N157</f>
        <v>административно—технический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"Фармасинтез-Биокапитал"</v>
      </c>
      <c r="D169" s="6" t="str">
        <f>CONCATENATE([2]Общая!G158," ",[2]Общая!H158," ",[2]Общая!I158," 
", [2]Общая!K158," ",[2]Общая!L158)</f>
        <v>Лизункин Андрей Игоревич 
техник по обслуживанию инженерных систем 3 года</v>
      </c>
      <c r="E169" s="7" t="str">
        <f>[2]Общая!M158</f>
        <v>первичная</v>
      </c>
      <c r="F169" s="7" t="str">
        <f>[2]Общая!R158</f>
        <v>II до 1000 В</v>
      </c>
      <c r="G169" s="7" t="str">
        <f>[2]Общая!N158</f>
        <v>ремонтный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"Фармасинтез-Биокапитал"</v>
      </c>
      <c r="D170" s="6" t="str">
        <f>CONCATENATE([2]Общая!G159," ",[2]Общая!H159," ",[2]Общая!I159," 
", [2]Общая!K159," ",[2]Общая!L159)</f>
        <v>Доркин Евгений Вячеславович 
наладчик технологического оборудования 9 мес</v>
      </c>
      <c r="E170" s="7" t="str">
        <f>[2]Общая!M159</f>
        <v>первичная</v>
      </c>
      <c r="F170" s="7" t="str">
        <f>[2]Общая!R159</f>
        <v>II до 1000 В</v>
      </c>
      <c r="G170" s="7" t="str">
        <f>[2]Общая!N159</f>
        <v>ремонтный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"ОЭСК"</v>
      </c>
      <c r="D171" s="6" t="str">
        <f>CONCATENATE([2]Общая!G160," ",[2]Общая!H160," ",[2]Общая!I160," 
", [2]Общая!K160," ",[2]Общая!L160)</f>
        <v>Павельев   Виталий Александрович 
Заместитель генерального директора – главный инженер 1 месяц</v>
      </c>
      <c r="E171" s="7" t="str">
        <f>[2]Общая!M160</f>
        <v>внеочередная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5" t="str">
        <f>[2]Общая!S160</f>
        <v>ПТЭЭСиС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"ОЭСК"</v>
      </c>
      <c r="D172" s="6" t="str">
        <f>CONCATENATE([2]Общая!G161," ",[2]Общая!H161," ",[2]Общая!I161," 
", [2]Общая!K161," ",[2]Общая!L161)</f>
        <v>Казанцев  Дмитрий  Леонидович 
Начальник управления по контролю и учету электрической энергии 1 год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5" t="str">
        <f>[2]Общая!S161</f>
        <v>ПТЭЭСиС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"ОЭСК"</v>
      </c>
      <c r="D173" s="6" t="str">
        <f>CONCATENATE([2]Общая!G162," ",[2]Общая!H162," ",[2]Общая!I162," 
", [2]Общая!K162," ",[2]Общая!L162)</f>
        <v>Попов    Евгений Викторович 
Инженер-инспектор по контролю и учету электрической энергии 1 год</v>
      </c>
      <c r="E173" s="7" t="str">
        <f>[2]Общая!M162</f>
        <v>внеочередная</v>
      </c>
      <c r="F173" s="7" t="str">
        <f>[2]Общая!R162</f>
        <v>V до и выше 1000 В</v>
      </c>
      <c r="G173" s="7" t="str">
        <f>[2]Общая!N162</f>
        <v>административно—технический персонал</v>
      </c>
      <c r="H173" s="15" t="str">
        <f>[2]Общая!S162</f>
        <v>ПТЭЭСиС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"ОЭСК"</v>
      </c>
      <c r="D174" s="6" t="str">
        <f>CONCATENATE([2]Общая!G163," ",[2]Общая!H163," ",[2]Общая!I163," 
", [2]Общая!K163," ",[2]Общая!L163)</f>
        <v>Саталкин   Дмитрий Олегович 
Инженер-инспектор по контролю и учету электрической энергии 1 год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5" t="str">
        <f>[2]Общая!S163</f>
        <v>ПТЭЭСиС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"ОЭСК"</v>
      </c>
      <c r="D175" s="6" t="str">
        <f>CONCATENATE([2]Общая!G164," ",[2]Общая!H164," ",[2]Общая!I164," 
", [2]Общая!K164," ",[2]Общая!L164)</f>
        <v>Петровцев Николай Геннадьевич 
Инженер-инспектор по контролю и учету электрической энергии 3 года</v>
      </c>
      <c r="E175" s="7" t="str">
        <f>[2]Общая!M164</f>
        <v>внеочередная</v>
      </c>
      <c r="F175" s="7" t="str">
        <f>[2]Общая!R164</f>
        <v>V до и выше 1000 В</v>
      </c>
      <c r="G175" s="7" t="str">
        <f>[2]Общая!N164</f>
        <v>административно—технический персонал</v>
      </c>
      <c r="H175" s="15" t="str">
        <f>[2]Общая!S164</f>
        <v>ПТЭЭСиС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"КТС"</v>
      </c>
      <c r="D176" s="6" t="str">
        <f>CONCATENATE([2]Общая!G165," ",[2]Общая!H165," ",[2]Общая!I165," 
", [2]Общая!K165," ",[2]Общая!L165)</f>
        <v>Аверченков Алексей Михайлович 
заместитель начальника службы 4 года</v>
      </c>
      <c r="E176" s="7" t="str">
        <f>[2]Общая!M165</f>
        <v>очередная</v>
      </c>
      <c r="F176" s="7"/>
      <c r="G176" s="7" t="str">
        <f>[2]Общая!N165</f>
        <v>руководитель структурного подразделения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ИП Васильев Ярослав Владимирович</v>
      </c>
      <c r="D177" s="6" t="str">
        <f>CONCATENATE([2]Общая!G166," ",[2]Общая!H166," ",[2]Общая!I166," 
", [2]Общая!K166," ",[2]Общая!L166)</f>
        <v>Пашаев Михаил Геннадьевич 
инженер 12 месяцев</v>
      </c>
      <c r="E177" s="7" t="str">
        <f>[2]Общая!M166</f>
        <v>очередная</v>
      </c>
      <c r="F177" s="7" t="str">
        <f>[2]Общая!R166</f>
        <v>IV группа до 1000В</v>
      </c>
      <c r="G177" s="7" t="str">
        <f>[2]Общая!N166</f>
        <v>административно—технический персонал</v>
      </c>
      <c r="H177" s="15" t="str">
        <f>[2]Общая!S166</f>
        <v>ПТЭЭПЭЭ</v>
      </c>
      <c r="I177" s="8">
        <f>[2]Общая!V166</f>
        <v>0.5625</v>
      </c>
    </row>
    <row r="178" spans="1:9" s="3" customFormat="1" ht="97.5" customHeight="1" x14ac:dyDescent="0.25">
      <c r="B178" s="2">
        <v>164</v>
      </c>
      <c r="C178" s="5" t="str">
        <f>[2]Общая!E167</f>
        <v>АО "ОКБ "АСТРОН"</v>
      </c>
      <c r="D178" s="6" t="str">
        <f>CONCATENATE([2]Общая!G167," ",[2]Общая!H167," ",[2]Общая!I167," 
", [2]Общая!K167," ",[2]Общая!L167)</f>
        <v>Сучков Виктор Сергеевич 
Механик станочного оборудования 4 месяца</v>
      </c>
      <c r="E178" s="7" t="str">
        <f>[2]Общая!M167</f>
        <v>первичная</v>
      </c>
      <c r="F178" s="7" t="str">
        <f>[2]Общая!R167</f>
        <v>II гр, до 1000В</v>
      </c>
      <c r="G178" s="7" t="str">
        <f>[2]Общая!N167</f>
        <v>оперативно-ремонтный персонал</v>
      </c>
      <c r="H178" s="15" t="str">
        <f>[2]Общая!S167</f>
        <v>ПТЭЭПЭЭ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АО "ОКБ "АСТРОН"</v>
      </c>
      <c r="D179" s="6" t="str">
        <f>CONCATENATE([2]Общая!G168," ",[2]Общая!H168," ",[2]Общая!I168," 
", [2]Общая!K168," ",[2]Общая!L168)</f>
        <v>Пискунов Юрий  Викторович 
Инженер по ремонту и обслуживанию оборудования 2 года</v>
      </c>
      <c r="E179" s="7" t="str">
        <f>[2]Общая!M168</f>
        <v>первичная</v>
      </c>
      <c r="F179" s="7" t="str">
        <f>[2]Общая!R168</f>
        <v>II гр, до 1000В</v>
      </c>
      <c r="G179" s="7" t="str">
        <f>[2]Общая!N168</f>
        <v>оперативно-ремонтный персонал</v>
      </c>
      <c r="H179" s="15" t="str">
        <f>[2]Общая!S168</f>
        <v>ПТЭЭПЭЭ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АО "ОКБ "АСТРОН"</v>
      </c>
      <c r="D180" s="6" t="str">
        <f>CONCATENATE([2]Общая!G169," ",[2]Общая!H169," ",[2]Общая!I169," 
", [2]Общая!K169," ",[2]Общая!L169)</f>
        <v>Федякин Юрий Николаевич 
Дежурный электрик 2 месяца</v>
      </c>
      <c r="E180" s="7" t="str">
        <f>[2]Общая!M169</f>
        <v>первичная</v>
      </c>
      <c r="F180" s="7" t="str">
        <f>[2]Общая!R169</f>
        <v>II гр, до 1000В</v>
      </c>
      <c r="G180" s="7" t="str">
        <f>[2]Общая!N169</f>
        <v>оперативно-ремонтный персонал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АО "ОКБ "АСТРОН"</v>
      </c>
      <c r="D181" s="6" t="str">
        <f>CONCATENATE([2]Общая!G170," ",[2]Общая!H170," ",[2]Общая!I170," 
", [2]Общая!K170," ",[2]Общая!L170)</f>
        <v>Коротков  Александр Борисович 
Монтажник сантехнических систем и оборудования 2 месяца</v>
      </c>
      <c r="E181" s="7" t="str">
        <f>[2]Общая!M170</f>
        <v>первичная</v>
      </c>
      <c r="F181" s="7" t="str">
        <f>[2]Общая!R170</f>
        <v>II гр, до 1000В</v>
      </c>
      <c r="G181" s="7" t="str">
        <f>[2]Общая!N170</f>
        <v>оперативно-ремонтный персонал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АО "ОКБ "АСТРОН"</v>
      </c>
      <c r="D182" s="6" t="str">
        <f>CONCATENATE([2]Общая!G171," ",[2]Общая!H171," ",[2]Общая!I171," 
", [2]Общая!K171," ",[2]Общая!L171)</f>
        <v>Зайцев  Алексей  Николаевич 
Монтажник сантехнических систем и оборудования 3 месяца</v>
      </c>
      <c r="E182" s="7" t="str">
        <f>[2]Общая!M171</f>
        <v>первичная</v>
      </c>
      <c r="F182" s="7" t="str">
        <f>[2]Общая!R171</f>
        <v>II гр, до 1000В</v>
      </c>
      <c r="G182" s="7" t="str">
        <f>[2]Общая!N171</f>
        <v>оперативно-ремонтный персонал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АО "ОКБ "АСТРОН"</v>
      </c>
      <c r="D183" s="6" t="str">
        <f>CONCATENATE([2]Общая!G172," ",[2]Общая!H172," ",[2]Общая!I172," 
", [2]Общая!K172," ",[2]Общая!L172)</f>
        <v>Тюваев Алексей  Алексеевич 
Дежурный электрик 2 месяца</v>
      </c>
      <c r="E183" s="7" t="str">
        <f>[2]Общая!M172</f>
        <v>первичная</v>
      </c>
      <c r="F183" s="7" t="str">
        <f>[2]Общая!R172</f>
        <v>II гр, до 1000В</v>
      </c>
      <c r="G183" s="7" t="str">
        <f>[2]Общая!N172</f>
        <v>оперативно-ремонтный персонал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АО "ОКБ "АСТРОН"</v>
      </c>
      <c r="D184" s="6" t="str">
        <f>CONCATENATE([2]Общая!G173," ",[2]Общая!H173," ",[2]Общая!I173," 
", [2]Общая!K173," ",[2]Общая!L173)</f>
        <v>Жилкин Роман Львович 
Дежурный электрик 1 год</v>
      </c>
      <c r="E184" s="7" t="str">
        <f>[2]Общая!M173</f>
        <v>первичная</v>
      </c>
      <c r="F184" s="7" t="str">
        <f>[2]Общая!R173</f>
        <v>II гр, до 1000В</v>
      </c>
      <c r="G184" s="7" t="str">
        <f>[2]Общая!N173</f>
        <v>оперативно-ремонтный персонал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ООО "Торговый Дом ОРИОН"</v>
      </c>
      <c r="D185" s="6" t="str">
        <f>CONCATENATE([2]Общая!G174," ",[2]Общая!H174," ",[2]Общая!I174," 
", [2]Общая!K174," ",[2]Общая!L174)</f>
        <v>Королев Сергей  Сергеевич 
Специалист по охране труда 1 год             2 месяца                     9 дней</v>
      </c>
      <c r="E185" s="7" t="str">
        <f>[2]Общая!M174</f>
        <v>первичная</v>
      </c>
      <c r="F185" s="7" t="str">
        <f>[2]Общая!R174</f>
        <v>IV до 1000 В</v>
      </c>
      <c r="G185" s="7" t="str">
        <f>[2]Общая!N174</f>
        <v>специалист по охране труда, контролирующий электроустановки</v>
      </c>
      <c r="H185" s="15" t="str">
        <f>[2]Общая!S174</f>
        <v>ПТЭЭПЭЭ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ООО "Торговый Дом ОРИОН"</v>
      </c>
      <c r="D186" s="6" t="str">
        <f>CONCATENATE([2]Общая!G175," ",[2]Общая!H175," ",[2]Общая!I175," 
", [2]Общая!K175," ",[2]Общая!L175)</f>
        <v>Пасецкий Артур Юрьевич 
Инженер слаботочных систем 4 года          1 месяц          16 дней</v>
      </c>
      <c r="E186" s="7" t="str">
        <f>[2]Общая!M175</f>
        <v>очередная</v>
      </c>
      <c r="F186" s="7" t="str">
        <f>[2]Общая!R175</f>
        <v>III до 1000 В</v>
      </c>
      <c r="G186" s="7" t="str">
        <f>[2]Общая!N175</f>
        <v>административно—технический персонал</v>
      </c>
      <c r="H186" s="15" t="str">
        <f>[2]Общая!S175</f>
        <v>ПТЭЭПЭЭ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ООО "Торговый Дом ОРИОН"</v>
      </c>
      <c r="D187" s="6" t="str">
        <f>CONCATENATE([2]Общая!G176," ",[2]Общая!H176," ",[2]Общая!I176," 
", [2]Общая!K176," ",[2]Общая!L176)</f>
        <v>Переверзев Александр Иванович 
Монтажник слаботочных сетей 4 года          1 месяц          6 дней</v>
      </c>
      <c r="E187" s="7" t="str">
        <f>[2]Общая!M176</f>
        <v>очередная</v>
      </c>
      <c r="F187" s="7" t="str">
        <f>[2]Общая!R176</f>
        <v>III до 1000 В</v>
      </c>
      <c r="G187" s="7" t="str">
        <f>[2]Общая!N176</f>
        <v>административно—технический персонал</v>
      </c>
      <c r="H187" s="15" t="str">
        <f>[2]Общая!S176</f>
        <v>ПТЭЭПЭЭ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ООО «Сходня-Инжиниринг»</v>
      </c>
      <c r="D188" s="6" t="str">
        <f>CONCATENATE([2]Общая!G177," ",[2]Общая!H177," ",[2]Общая!I177," 
", [2]Общая!K177," ",[2]Общая!L177)</f>
        <v>Богданов Константин Вячеславович 
главный энергетик 2 года</v>
      </c>
      <c r="E188" s="7" t="str">
        <f>[2]Общая!M177</f>
        <v>очередная</v>
      </c>
      <c r="F188" s="7" t="str">
        <f>[2]Общая!R177</f>
        <v xml:space="preserve">V до и выше1000В </v>
      </c>
      <c r="G188" s="7" t="str">
        <f>[2]Общая!N177</f>
        <v>административно—технический персонал</v>
      </c>
      <c r="H188" s="15" t="str">
        <f>[2]Общая!S177</f>
        <v>ПТЭЭПЭЭ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ООО «Сходня-Инжиниринг»</v>
      </c>
      <c r="D189" s="6" t="str">
        <f>CONCATENATE([2]Общая!G178," ",[2]Общая!H178," ",[2]Общая!I178," 
", [2]Общая!K178," ",[2]Общая!L178)</f>
        <v>Бузлов Владимир Александрович 
Электромонтер по ремонту и обслуживанию электрооборудования 6 лет</v>
      </c>
      <c r="E189" s="7" t="str">
        <f>[2]Общая!M178</f>
        <v>очередная</v>
      </c>
      <c r="F189" s="7" t="str">
        <f>[2]Общая!R178</f>
        <v xml:space="preserve">III до и выше 1000В </v>
      </c>
      <c r="G189" s="7" t="str">
        <f>[2]Общая!N178</f>
        <v>оперативно-ремонтный персонал</v>
      </c>
      <c r="H189" s="15" t="str">
        <f>[2]Общая!S178</f>
        <v>ПТЭЭПЭЭ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ИП Додонов А.В.</v>
      </c>
      <c r="D190" s="6" t="str">
        <f>CONCATENATE([2]Общая!G179," ",[2]Общая!H179," ",[2]Общая!I179," 
", [2]Общая!K179," ",[2]Общая!L179)</f>
        <v>Додонов Андрей Владимирович 
Индивидуальный предприниматель 5 лет, 4 мес.</v>
      </c>
      <c r="E190" s="7" t="str">
        <f>[2]Общая!M179</f>
        <v>внеочередная</v>
      </c>
      <c r="F190" s="7" t="str">
        <f>[2]Общая!R179</f>
        <v>III группа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ООО «СМФ»</v>
      </c>
      <c r="D191" s="6" t="str">
        <f>CONCATENATE([2]Общая!G180," ",[2]Общая!H180," ",[2]Общая!I180," 
", [2]Общая!K180," ",[2]Общая!L180)</f>
        <v>Баканов Олег Александрович 
инспектор энергетического контроля 1,5 года</v>
      </c>
      <c r="E191" s="7" t="str">
        <f>[2]Общая!M180</f>
        <v>очередная</v>
      </c>
      <c r="F191" s="7" t="str">
        <f>[2]Общая!R180</f>
        <v xml:space="preserve">IV  до и выше1000В </v>
      </c>
      <c r="G191" s="7" t="str">
        <f>[2]Общая!N180</f>
        <v>оперативно-ремонтный персонал</v>
      </c>
      <c r="H191" s="15" t="str">
        <f>[2]Общая!S180</f>
        <v>ПТЭЭПЭЭ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"ООО ФЕНИКС-ГРУПП"</v>
      </c>
      <c r="D192" s="6" t="str">
        <f>CONCATENATE([2]Общая!G181," ",[2]Общая!H181," ",[2]Общая!I181," 
", [2]Общая!K181," ",[2]Общая!L181)</f>
        <v>Федоров Иван Иванович 
Начальник участка 8 лет</v>
      </c>
      <c r="E192" s="7" t="str">
        <f>[2]Общая!M181</f>
        <v>первичная</v>
      </c>
      <c r="F192" s="7" t="str">
        <f>[2]Общая!R181</f>
        <v>II группа до 1000В</v>
      </c>
      <c r="G192" s="7" t="str">
        <f>[2]Общая!N181</f>
        <v>административно—технический персонал</v>
      </c>
      <c r="H192" s="15" t="str">
        <f>[2]Общая!S181</f>
        <v>ПТЭЭПЭЭ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"ООО ФЕНИКС-ГРУПП"</v>
      </c>
      <c r="D193" s="6" t="str">
        <f>CONCATENATE([2]Общая!G182," ",[2]Общая!H182," ",[2]Общая!I182," 
", [2]Общая!K182," ",[2]Общая!L182)</f>
        <v>Ширяев Игорь Николаевич 
Начальник участка 8 лет</v>
      </c>
      <c r="E193" s="7" t="str">
        <f>[2]Общая!M182</f>
        <v>первичная</v>
      </c>
      <c r="F193" s="7" t="str">
        <f>[2]Общая!R182</f>
        <v>II группа до 1000В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"ООО ФЕНИКС-ГРУПП"</v>
      </c>
      <c r="D194" s="6" t="str">
        <f>CONCATENATE([2]Общая!G183," ",[2]Общая!H183," ",[2]Общая!I183," 
", [2]Общая!K183," ",[2]Общая!L183)</f>
        <v>Цибульских Вадим Евгеньевич 
Начальник участка 4 года</v>
      </c>
      <c r="E194" s="7" t="str">
        <f>[2]Общая!M183</f>
        <v>первичная</v>
      </c>
      <c r="F194" s="7" t="str">
        <f>[2]Общая!R183</f>
        <v>II группа до 1000В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"ООО ФЕНИКС-ГРУПП"</v>
      </c>
      <c r="D195" s="6" t="str">
        <f>CONCATENATE([2]Общая!G184," ",[2]Общая!H184," ",[2]Общая!I184," 
", [2]Общая!K184," ",[2]Общая!L184)</f>
        <v>Козунин Сергей Александрович 
Заместитель генерального директора 3года</v>
      </c>
      <c r="E195" s="7" t="str">
        <f>[2]Общая!M184</f>
        <v>первичная</v>
      </c>
      <c r="F195" s="7" t="str">
        <f>[2]Общая!R184</f>
        <v>II группа до 1000В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"ООО ФЕНИКС-ГРУПП"</v>
      </c>
      <c r="D196" s="6" t="str">
        <f>CONCATENATE([2]Общая!G185," ",[2]Общая!H185," ",[2]Общая!I185," 
", [2]Общая!K185," ",[2]Общая!L185)</f>
        <v>Борисов Иван Александрович 
Начальник электротехнического отдела 7лет</v>
      </c>
      <c r="E196" s="7" t="str">
        <f>[2]Общая!M185</f>
        <v>первичная</v>
      </c>
      <c r="F196" s="7" t="str">
        <f>[2]Общая!R185</f>
        <v>II группа до 1000В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"Брусника Организатор Строительства"
ООО "БОС"</v>
      </c>
      <c r="D197" s="6" t="str">
        <f>CONCATENATE([2]Общая!G186," ",[2]Общая!H186," ",[2]Общая!I186," 
", [2]Общая!K186," ",[2]Общая!L186)</f>
        <v>Дубровин Сергей Михайлович 
Инженер-энергетик 10 лет</v>
      </c>
      <c r="E197" s="7" t="str">
        <f>[2]Общая!M186</f>
        <v>внеочередная</v>
      </c>
      <c r="F197" s="7" t="str">
        <f>[2]Общая!R186</f>
        <v xml:space="preserve">II до 1000 В 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"Брусника Организатор Строительства"
ООО "БОС"</v>
      </c>
      <c r="D198" s="6" t="str">
        <f>CONCATENATE([2]Общая!G187," ",[2]Общая!H187," ",[2]Общая!I187," 
", [2]Общая!K187," ",[2]Общая!L187)</f>
        <v>Алясев Александр Александрович 
Инженер-энергетик 5 лет</v>
      </c>
      <c r="E198" s="7" t="str">
        <f>[2]Общая!M187</f>
        <v>внеочередная</v>
      </c>
      <c r="F198" s="7" t="str">
        <f>[2]Общая!R187</f>
        <v xml:space="preserve">II до 1000 В 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ООО "Брусника Организатор Строительства"
ООО "БОС"</v>
      </c>
      <c r="D199" s="6" t="str">
        <f>CONCATENATE([2]Общая!G188," ",[2]Общая!H188," ",[2]Общая!I188," 
", [2]Общая!K188," ",[2]Общая!L188)</f>
        <v>Митрофанов Денис Сергеевич 
Специалист по эксплуатации СВН и СКУД 12 лет</v>
      </c>
      <c r="E199" s="7" t="str">
        <f>[2]Общая!M188</f>
        <v>внеочередная</v>
      </c>
      <c r="F199" s="7" t="str">
        <f>[2]Общая!R188</f>
        <v xml:space="preserve">II до 1000 В 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"Брусника Организатор Строительства"
ООО "БОС"</v>
      </c>
      <c r="D200" s="6" t="str">
        <f>CONCATENATE([2]Общая!G189," ",[2]Общая!H189," ",[2]Общая!I189," 
", [2]Общая!K189," ",[2]Общая!L189)</f>
        <v>Худолеев Петр Владимирович 
Электрик 13 лет</v>
      </c>
      <c r="E200" s="7" t="str">
        <f>[2]Общая!M189</f>
        <v>внеочередная</v>
      </c>
      <c r="F200" s="7" t="str">
        <f>[2]Общая!R189</f>
        <v xml:space="preserve">IV до 1000 В 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"Брусника Организатор Строительства"
ООО "БОС"</v>
      </c>
      <c r="D201" s="6" t="str">
        <f>CONCATENATE([2]Общая!G190," ",[2]Общая!H190," ",[2]Общая!I190," 
", [2]Общая!K190," ",[2]Общая!L190)</f>
        <v>Каримов Фаррух Солиджонович 
Электрик 6 лет</v>
      </c>
      <c r="E201" s="7" t="str">
        <f>[2]Общая!M190</f>
        <v>внеочередная</v>
      </c>
      <c r="F201" s="7" t="str">
        <f>[2]Общая!R190</f>
        <v xml:space="preserve">II до 1000 В </v>
      </c>
      <c r="G201" s="7" t="str">
        <f>[2]Общая!N190</f>
        <v>оперативно-ремонтный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"Брусника Организатор Строительства"
ООО "БОС"</v>
      </c>
      <c r="D202" s="6" t="str">
        <f>CONCATENATE([2]Общая!G191," ",[2]Общая!H191," ",[2]Общая!I191," 
", [2]Общая!K191," ",[2]Общая!L191)</f>
        <v>Мамаев Павел Александрович 
Электрик 3 года</v>
      </c>
      <c r="E202" s="7" t="str">
        <f>[2]Общая!M191</f>
        <v>внеочередная</v>
      </c>
      <c r="F202" s="7" t="str">
        <f>[2]Общая!R191</f>
        <v xml:space="preserve">II до 1000 В </v>
      </c>
      <c r="G202" s="7" t="str">
        <f>[2]Общая!N191</f>
        <v>оперативно-ремонтный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"Брусника Организатор Строительства"
ООО "БОС"</v>
      </c>
      <c r="D203" s="6" t="str">
        <f>CONCATENATE([2]Общая!G192," ",[2]Общая!H192," ",[2]Общая!I192," 
", [2]Общая!K192," ",[2]Общая!L192)</f>
        <v>Улитин Евгений Владиславович 
Электрик 4 года</v>
      </c>
      <c r="E203" s="7" t="str">
        <f>[2]Общая!M192</f>
        <v>внеочередная</v>
      </c>
      <c r="F203" s="7" t="str">
        <f>[2]Общая!R192</f>
        <v xml:space="preserve">II до 1000 В </v>
      </c>
      <c r="G203" s="7" t="str">
        <f>[2]Общая!N192</f>
        <v>оперативно-ремонтный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"Брусника Организатор Строительства"
ООО "БОС"</v>
      </c>
      <c r="D204" s="6" t="str">
        <f>CONCATENATE([2]Общая!G193," ",[2]Общая!H193," ",[2]Общая!I193," 
", [2]Общая!K193," ",[2]Общая!L193)</f>
        <v>Коробейников Владимир Андреевич 
Электрик 6 лет</v>
      </c>
      <c r="E204" s="7" t="str">
        <f>[2]Общая!M193</f>
        <v>внеочередная</v>
      </c>
      <c r="F204" s="7" t="str">
        <f>[2]Общая!R193</f>
        <v xml:space="preserve">II до 1000 В </v>
      </c>
      <c r="G204" s="7" t="str">
        <f>[2]Общая!N193</f>
        <v>оперативно-ремонтный персонал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"Брусника Организатор Строительства"
ООО "БОС"</v>
      </c>
      <c r="D205" s="6" t="str">
        <f>CONCATENATE([2]Общая!G194," ",[2]Общая!H194," ",[2]Общая!I194," 
", [2]Общая!K194," ",[2]Общая!L194)</f>
        <v>Вичкасов Геннадий Андреевич 
Электрик 3 года</v>
      </c>
      <c r="E205" s="7" t="str">
        <f>[2]Общая!M194</f>
        <v>внеочередная</v>
      </c>
      <c r="F205" s="7" t="str">
        <f>[2]Общая!R194</f>
        <v xml:space="preserve">II до 1000 В </v>
      </c>
      <c r="G205" s="7" t="str">
        <f>[2]Общая!N194</f>
        <v>оперативно-ремонтный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"Брусника Организатор Строительства"
ООО "БОС"</v>
      </c>
      <c r="D206" s="6" t="str">
        <f>CONCATENATE([2]Общая!G195," ",[2]Общая!H195," ",[2]Общая!I195," 
", [2]Общая!K195," ",[2]Общая!L195)</f>
        <v>Ковалев Вячеслав Александрович 
Электрик 4 года</v>
      </c>
      <c r="E206" s="7" t="str">
        <f>[2]Общая!M195</f>
        <v>внеочередная</v>
      </c>
      <c r="F206" s="7" t="str">
        <f>[2]Общая!R195</f>
        <v xml:space="preserve">II до 1000 В </v>
      </c>
      <c r="G206" s="7" t="str">
        <f>[2]Общая!N195</f>
        <v>оперативно-ремонтный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"Брусника Организатор Строительства"
ООО "БОС"</v>
      </c>
      <c r="D207" s="6" t="str">
        <f>CONCATENATE([2]Общая!G196," ",[2]Общая!H196," ",[2]Общая!I196," 
", [2]Общая!K196," ",[2]Общая!L196)</f>
        <v>Покровский Артем Борисович 
Главный механик 3 года</v>
      </c>
      <c r="E207" s="7" t="str">
        <f>[2]Общая!M196</f>
        <v>внеочередная</v>
      </c>
      <c r="F207" s="7" t="str">
        <f>[2]Общая!R196</f>
        <v xml:space="preserve">II до 1000 В 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ИП Лизунова Дарья Андреевна</v>
      </c>
      <c r="D208" s="6" t="str">
        <f>CONCATENATE([2]Общая!G197," ",[2]Общая!H197," ",[2]Общая!I197," 
", [2]Общая!K197," ",[2]Общая!L197)</f>
        <v>Фадеев Алексей Валентинович 
Специалист АХО 4 месяца</v>
      </c>
      <c r="E208" s="7" t="str">
        <f>[2]Общая!M197</f>
        <v>первичная</v>
      </c>
      <c r="F208" s="7" t="str">
        <f>[2]Общая!R197</f>
        <v>II группа до 1000 В</v>
      </c>
      <c r="G208" s="7" t="str">
        <f>[2]Общая!N197</f>
        <v>оперативно-ремонтный персонал</v>
      </c>
      <c r="H208" s="15" t="str">
        <f>[2]Общая!S197</f>
        <v>ПТЭЭПЭЭ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>ГБПОУ МО «Физтех-колледж»</v>
      </c>
      <c r="D209" s="6" t="str">
        <f>CONCATENATE([2]Общая!G198," ",[2]Общая!H198," ",[2]Общая!I198," 
", [2]Общая!K198," ",[2]Общая!L198)</f>
        <v>Нечунаева Мария Борисовна 
Главный инженер 1</v>
      </c>
      <c r="E209" s="7" t="str">
        <f>[2]Общая!M198</f>
        <v>первичная</v>
      </c>
      <c r="F209" s="7" t="str">
        <f>[2]Общая!R198</f>
        <v xml:space="preserve">II до 1000 В </v>
      </c>
      <c r="G209" s="7" t="str">
        <f>[2]Общая!N198</f>
        <v>административно—технический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ГБПОУ МО «Физтех-колледж»</v>
      </c>
      <c r="D210" s="6" t="str">
        <f>CONCATENATE([2]Общая!G199," ",[2]Общая!H199," ",[2]Общая!I199," 
", [2]Общая!K199," ",[2]Общая!L199)</f>
        <v>Семенов Сергей Сергеевич 
Начальник административно-хозяйственного отдела 1</v>
      </c>
      <c r="E210" s="7" t="str">
        <f>[2]Общая!M199</f>
        <v>первичная</v>
      </c>
      <c r="F210" s="7" t="str">
        <f>[2]Общая!R199</f>
        <v xml:space="preserve">II до 1000 В </v>
      </c>
      <c r="G210" s="7" t="str">
        <f>[2]Общая!N199</f>
        <v>административно—технический персонал</v>
      </c>
      <c r="H210" s="15" t="str">
        <f>[2]Общая!S199</f>
        <v>ПТЭЭПЭЭ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ГБПОУ МО «Физтех-колледж»</v>
      </c>
      <c r="D211" s="6" t="str">
        <f>CONCATENATE([2]Общая!G200," ",[2]Общая!H200," ",[2]Общая!I200," 
", [2]Общая!K200," ",[2]Общая!L200)</f>
        <v>Васильев Илья Валентинович 
Начальник отдела по информационным технологиям 3,5</v>
      </c>
      <c r="E211" s="7" t="str">
        <f>[2]Общая!M200</f>
        <v>первичная</v>
      </c>
      <c r="F211" s="7" t="str">
        <f>[2]Общая!R200</f>
        <v xml:space="preserve">II до 1000 В </v>
      </c>
      <c r="G211" s="7" t="str">
        <f>[2]Общая!N200</f>
        <v>административно—технический персонал</v>
      </c>
      <c r="H211" s="15" t="str">
        <f>[2]Общая!S200</f>
        <v>ПТЭЭПЭЭ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 xml:space="preserve"> ООО "МонтажСтрой"</v>
      </c>
      <c r="D212" s="6" t="str">
        <f>CONCATENATE([2]Общая!G201," ",[2]Общая!H201," ",[2]Общая!I201," 
", [2]Общая!K201," ",[2]Общая!L201)</f>
        <v xml:space="preserve"> Романов   Сергей    Владимирович 
 инженер по эксплуатации  зданий и сооружений   3 года</v>
      </c>
      <c r="E212" s="7" t="str">
        <f>[2]Общая!M201</f>
        <v>очередная</v>
      </c>
      <c r="F212" s="7" t="str">
        <f>[2]Общая!R201</f>
        <v>III  до 1000 В</v>
      </c>
      <c r="G212" s="7" t="str">
        <f>[2]Общая!N201</f>
        <v>административно—технический персонал</v>
      </c>
      <c r="H212" s="15" t="str">
        <f>[2]Общая!S201</f>
        <v>ПТЭЭПЭЭ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 xml:space="preserve"> ООО "МонтажСтрой"</v>
      </c>
      <c r="D213" s="6" t="str">
        <f>CONCATENATE([2]Общая!G202," ",[2]Общая!H202," ",[2]Общая!I202," 
", [2]Общая!K202," ",[2]Общая!L202)</f>
        <v xml:space="preserve"> Белозеров   Евгений  Юрьевич 
 электромонтер по ремонту и обслуживанию электроустановок 11 лет</v>
      </c>
      <c r="E213" s="7" t="str">
        <f>[2]Общая!M202</f>
        <v>очередная</v>
      </c>
      <c r="F213" s="7" t="str">
        <f>[2]Общая!R202</f>
        <v>III  до 1000 В</v>
      </c>
      <c r="G213" s="7" t="str">
        <f>[2]Общая!N202</f>
        <v>оперативно-ремонтный персонал</v>
      </c>
      <c r="H213" s="15" t="str">
        <f>[2]Общая!S202</f>
        <v>ПТЭЭПЭЭ</v>
      </c>
      <c r="I213" s="8">
        <f>[2]Общая!V202</f>
        <v>0.625</v>
      </c>
    </row>
    <row r="214" spans="2:9" s="3" customFormat="1" ht="80.099999999999994" customHeight="1" x14ac:dyDescent="0.25">
      <c r="B214" s="1"/>
      <c r="C214" s="1"/>
      <c r="D214" s="11" t="s">
        <v>19</v>
      </c>
      <c r="E214" s="10"/>
      <c r="F214" s="10"/>
      <c r="G214" s="10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6" manualBreakCount="6">
    <brk id="159" max="8" man="1"/>
    <brk id="177" max="8" man="1"/>
    <brk id="208" max="8" man="1"/>
    <brk id="222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2026-01-15T08:54:04Z</dcterms:modified>
</cp:coreProperties>
</file>